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0" yWindow="885" windowWidth="27075" windowHeight="10980"/>
  </bookViews>
  <sheets>
    <sheet name="01_4" sheetId="1" r:id="rId1"/>
  </sheets>
  <calcPr calcId="125725"/>
</workbook>
</file>

<file path=xl/calcChain.xml><?xml version="1.0" encoding="utf-8"?>
<calcChain xmlns="http://schemas.openxmlformats.org/spreadsheetml/2006/main">
  <c r="Q22" i="1"/>
  <c r="Q21" s="1"/>
  <c r="R22"/>
  <c r="S22"/>
  <c r="S21" s="1"/>
  <c r="T22"/>
  <c r="U22"/>
  <c r="U21" s="1"/>
  <c r="V22"/>
  <c r="W22"/>
  <c r="W21" s="1"/>
  <c r="Q23"/>
  <c r="R23"/>
  <c r="R21" s="1"/>
  <c r="S23"/>
  <c r="T23"/>
  <c r="T21" s="1"/>
  <c r="U23"/>
  <c r="V23"/>
  <c r="V21" s="1"/>
  <c r="W23"/>
  <c r="P21"/>
  <c r="P22"/>
  <c r="P23"/>
  <c r="Q28"/>
  <c r="R28"/>
  <c r="S28"/>
  <c r="T28"/>
  <c r="U28"/>
  <c r="V28"/>
  <c r="W28"/>
  <c r="P28"/>
  <c r="Q29"/>
  <c r="R29"/>
  <c r="S29"/>
  <c r="T29"/>
  <c r="U29"/>
  <c r="V29"/>
  <c r="W29"/>
  <c r="P29"/>
  <c r="Q30"/>
  <c r="R30"/>
  <c r="S30"/>
  <c r="T30"/>
  <c r="U30"/>
  <c r="V30"/>
  <c r="W30"/>
  <c r="P30"/>
  <c r="Q31"/>
  <c r="R31"/>
  <c r="S31"/>
  <c r="T31"/>
  <c r="U31"/>
  <c r="V31"/>
  <c r="W31"/>
  <c r="P31"/>
  <c r="Q33"/>
  <c r="R33"/>
  <c r="S33"/>
  <c r="T33"/>
  <c r="U33"/>
  <c r="V33"/>
  <c r="W33"/>
  <c r="P33"/>
  <c r="E52"/>
  <c r="E51" s="1"/>
  <c r="F52"/>
  <c r="F51" s="1"/>
  <c r="G52"/>
  <c r="G51" s="1"/>
  <c r="H52"/>
  <c r="H51" s="1"/>
  <c r="I52"/>
  <c r="I51" s="1"/>
  <c r="J52"/>
  <c r="J51" s="1"/>
  <c r="K52"/>
  <c r="K51" s="1"/>
  <c r="L52"/>
  <c r="L51" s="1"/>
  <c r="M52"/>
  <c r="M51" s="1"/>
  <c r="N52"/>
  <c r="N51" s="1"/>
  <c r="O52"/>
  <c r="O51" s="1"/>
  <c r="P52"/>
  <c r="P51" s="1"/>
  <c r="Q52"/>
  <c r="Q51" s="1"/>
  <c r="R52"/>
  <c r="R51" s="1"/>
  <c r="S52"/>
  <c r="S51" s="1"/>
  <c r="T52"/>
  <c r="T51" s="1"/>
  <c r="U52"/>
  <c r="U51" s="1"/>
  <c r="V52"/>
  <c r="V51" s="1"/>
  <c r="W52"/>
  <c r="W51" s="1"/>
  <c r="D52"/>
  <c r="D51" s="1"/>
  <c r="E61"/>
  <c r="E59" s="1"/>
  <c r="F61"/>
  <c r="F59" s="1"/>
  <c r="G61"/>
  <c r="G59" s="1"/>
  <c r="H61"/>
  <c r="H59" s="1"/>
  <c r="I61"/>
  <c r="I59" s="1"/>
  <c r="J61"/>
  <c r="J59" s="1"/>
  <c r="K61"/>
  <c r="K59" s="1"/>
  <c r="L61"/>
  <c r="L59" s="1"/>
  <c r="M61"/>
  <c r="M59" s="1"/>
  <c r="N61"/>
  <c r="N59" s="1"/>
  <c r="O61"/>
  <c r="O59" s="1"/>
  <c r="P61"/>
  <c r="P59" s="1"/>
  <c r="Q61"/>
  <c r="Q59" s="1"/>
  <c r="R61"/>
  <c r="R59" s="1"/>
  <c r="S61"/>
  <c r="S59" s="1"/>
  <c r="T61"/>
  <c r="T59" s="1"/>
  <c r="U61"/>
  <c r="U59" s="1"/>
  <c r="V61"/>
  <c r="V59" s="1"/>
  <c r="W61"/>
  <c r="W59" s="1"/>
  <c r="D61"/>
  <c r="D59" s="1"/>
  <c r="P50" l="1"/>
  <c r="V50"/>
  <c r="R50"/>
  <c r="N50"/>
  <c r="N28" s="1"/>
  <c r="N23" s="1"/>
  <c r="N21" s="1"/>
  <c r="J50"/>
  <c r="J28" s="1"/>
  <c r="J23" s="1"/>
  <c r="J21" s="1"/>
  <c r="F50"/>
  <c r="F28" s="1"/>
  <c r="F23" s="1"/>
  <c r="F21" s="1"/>
  <c r="L50"/>
  <c r="L28" s="1"/>
  <c r="L23" s="1"/>
  <c r="L21" s="1"/>
  <c r="S50"/>
  <c r="O50"/>
  <c r="O28" s="1"/>
  <c r="O23" s="1"/>
  <c r="O21" s="1"/>
  <c r="K50"/>
  <c r="K28" s="1"/>
  <c r="K23" s="1"/>
  <c r="K21" s="1"/>
  <c r="G50"/>
  <c r="G28" s="1"/>
  <c r="G23" s="1"/>
  <c r="G21" s="1"/>
  <c r="D50"/>
  <c r="D28" s="1"/>
  <c r="D23" s="1"/>
  <c r="D21" s="1"/>
  <c r="H50"/>
  <c r="H28" s="1"/>
  <c r="H23" s="1"/>
  <c r="H21" s="1"/>
  <c r="T50"/>
  <c r="U50"/>
  <c r="Q50"/>
  <c r="M50"/>
  <c r="M28" s="1"/>
  <c r="M23" s="1"/>
  <c r="M21" s="1"/>
  <c r="I50"/>
  <c r="I28" s="1"/>
  <c r="I23" s="1"/>
  <c r="I21" s="1"/>
  <c r="E50"/>
  <c r="E28" s="1"/>
  <c r="E23" s="1"/>
  <c r="E21" s="1"/>
  <c r="W50"/>
</calcChain>
</file>

<file path=xl/sharedStrings.xml><?xml version="1.0" encoding="utf-8"?>
<sst xmlns="http://schemas.openxmlformats.org/spreadsheetml/2006/main" count="2061" uniqueCount="203">
  <si>
    <t>Приложение  № 1</t>
  </si>
  <si>
    <t>к приказу Минэнерго России</t>
  </si>
  <si>
    <t>от 05.05.2016 г. № 380</t>
  </si>
  <si>
    <t>Форма 1. Перечни инвестиционных проектов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</si>
  <si>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</si>
  <si>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</si>
  <si>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</si>
  <si>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</si>
  <si>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</si>
  <si>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</si>
  <si>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</si>
  <si>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</si>
  <si>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</si>
  <si>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</si>
  <si>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</si>
  <si>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</si>
  <si>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</si>
  <si>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 в рамках осуществления  технологического присоединения к электрическим сетям 110 кВ, МВА</t>
  </si>
  <si>
    <t>Показатель увеличения мощности силовых (авто-) трансформаторов на подстанциях в рамках осуществления  технологического присоединения к электрическим сетям 1 - 20 кВ, МВА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</si>
  <si>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110 кВ,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</si>
  <si>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1 - 20 кВ,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</si>
  <si>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до 1 кВ, км</t>
  </si>
  <si>
    <t>Показатель максимальной мощности присоединяемых потребителей электрической энергии, МВт</t>
  </si>
  <si>
    <t xml:space="preserve">Показатель замены силовых трансф-ров;
</t>
  </si>
  <si>
    <t>Показатель замены линий э/передачи;</t>
  </si>
  <si>
    <t xml:space="preserve">Показатель замены выключателей;
</t>
  </si>
  <si>
    <t xml:space="preserve">Показатель замены устройств компенсации реактивной мощности </t>
  </si>
  <si>
    <t>Показатель оценки изменения средней продолж-ти прекращения передачи э/нергии</t>
  </si>
  <si>
    <t xml:space="preserve">Показатель оценки изменения средней частоты прекращения передачи электрической энергии </t>
  </si>
  <si>
    <t xml:space="preserve">Показатель оценки изменения объема недоотпущенной электрической энергии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</si>
  <si>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</si>
  <si>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</si>
  <si>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 руб.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</si>
  <si>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 руб. 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</si>
  <si>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 руб.</t>
  </si>
  <si>
    <t>Показатель объема финансовых потребностей, необходимых для реализации мероприятий,  направленных на развитие информационной инфраструктуры, млн. руб.</t>
  </si>
  <si>
    <t>Показатель объема финансовых потребностей, необходимых для реализации мероприятий,  направленных на хозяйственное обеспечение деятельности сетевой организации, млн. руб.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</si>
  <si>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</si>
  <si>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</si>
  <si>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</si>
  <si>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</si>
  <si>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</si>
  <si>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</si>
  <si>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</si>
  <si>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</si>
  <si>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</si>
  <si>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</si>
  <si>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</si>
  <si>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</si>
  <si>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</si>
  <si>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5.1</t>
  </si>
  <si>
    <t>5.2</t>
  </si>
  <si>
    <t>5.3</t>
  </si>
  <si>
    <t>5.4</t>
  </si>
  <si>
    <t>5.5</t>
  </si>
  <si>
    <t>5.6</t>
  </si>
  <si>
    <t>5.7</t>
  </si>
  <si>
    <t>5.8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</si>
  <si>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</si>
  <si>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</si>
  <si>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</si>
  <si>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</si>
  <si>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</si>
  <si>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</si>
  <si>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</si>
  <si>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</si>
  <si>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</si>
  <si>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</si>
  <si>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</si>
  <si>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</si>
  <si>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</si>
  <si>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</si>
  <si>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</si>
  <si>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</si>
  <si>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</si>
  <si>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</si>
  <si>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</si>
  <si>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</si>
  <si>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</si>
  <si>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</si>
  <si>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</si>
  <si>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</si>
  <si>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</si>
  <si>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</si>
  <si>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</si>
  <si>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</si>
  <si>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</si>
  <si>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</si>
  <si>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</si>
  <si>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</si>
  <si>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</si>
  <si>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</si>
  <si>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</si>
  <si>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</si>
  <si>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</si>
  <si>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</si>
  <si>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</si>
  <si>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</si>
  <si>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</si>
  <si>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</si>
  <si>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</si>
  <si>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</si>
  <si>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</si>
  <si>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</si>
  <si>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</si>
  <si>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</si>
  <si>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</si>
  <si>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</si>
  <si>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</si>
  <si>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</si>
  <si>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</si>
  <si>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</si>
  <si>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</si>
  <si>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</si>
  <si>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</si>
  <si>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</si>
  <si>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</si>
  <si>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</si>
  <si>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</si>
  <si>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</si>
  <si>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</si>
  <si>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</si>
  <si>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</si>
  <si>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</si>
  <si>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</si>
  <si>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1.2.2.1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</si>
  <si>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</si>
  <si>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</si>
  <si>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</si>
  <si>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</si>
  <si>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</si>
  <si>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</si>
  <si>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</si>
  <si>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</si>
  <si>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</si>
  <si>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</si>
  <si>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</si>
  <si>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</si>
  <si>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</si>
  <si>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</si>
  <si>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</si>
  <si>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</si>
  <si>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</si>
  <si>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</si>
  <si>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</si>
  <si>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</si>
  <si>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</si>
  <si>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</si>
  <si>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</si>
  <si>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</si>
  <si>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</si>
  <si>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</si>
  <si>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</si>
  <si>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</si>
  <si>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</si>
  <si>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</si>
  <si>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</si>
  <si>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</si>
  <si>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</si>
  <si>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</si>
  <si>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</si>
  <si>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</si>
  <si>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</si>
  <si>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</si>
  <si>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</si>
  <si>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</si>
  <si>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</si>
  <si>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</si>
  <si>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</si>
  <si>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</si>
  <si>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</si>
  <si>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</si>
  <si>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</si>
  <si>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</si>
  <si>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</si>
  <si>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Инвестиционная программа Октябрьской дирекции по энергообеспечению - структурного подразделения Трансэнерго - филиала  ОАО "РЖД"</t>
  </si>
  <si>
    <t>Год раскрытия информации: 2025 год</t>
  </si>
  <si>
    <t>нд</t>
  </si>
  <si>
    <t>Утвержденный план</t>
  </si>
  <si>
    <t>Предложение по корректировке утвержденного плана</t>
  </si>
  <si>
    <t>Техническое перевооружение тяговой подстанции Волховстрой-1. Установка секционного выключателя между питающими линиями 110кВ, замена разъединителей 8 шт., организация ССПИ, по адресу: Ленинградская область, Волховский район, г.Волхов, о.п.119 км</t>
  </si>
  <si>
    <t>J_LENOKTZD1</t>
  </si>
  <si>
    <t>Техническое перевооружение тяговой подстанции 75 км. Установка секционного выключателя между питающими линиями 110кВ, реконструкция ОРУ-110кВ,, выключателей 110кВ с комплектом защит 3шт., организация ССПИ, по адресу: Ленинградская область, Кировский район, о.п.75км</t>
  </si>
  <si>
    <t>J_LENOKTZD2</t>
  </si>
  <si>
    <t>Техническое перевооружение тяговой подстанции Мюллюпельто (ЭЧЭ-19), замена силово маслянного трансформатора ТДН 110/10 мощностью 10МВА Т-1 (вышедший из строя), по адресу: Ленинградская область, станция Мюллюпельто</t>
  </si>
  <si>
    <t>J_LENOKTZD3</t>
  </si>
  <si>
    <t>Техническое перевооружение тяговой подстанции  Громово (ЭЧЭ-18). Замена маслянных выключателей на вакуумные в РУ-10кВ 2 шт, по адресу: Ленинградская область, станция Громово</t>
  </si>
  <si>
    <t>J_LENOKTZD5</t>
  </si>
  <si>
    <t xml:space="preserve">Техническое перевооружение ВЛ и КТП на станции Кузнечное, замена КТП 400кВА на КТП 400 кВА киоскового типа, замена провода ВЛ-0,4кВ АС-35 на СИП 4х50мм2 длиной 170 метров, по адресу: Ленинградская область, станция Кузнечное </t>
  </si>
  <si>
    <t>I_LENOKTZD1</t>
  </si>
  <si>
    <t>Техническое перевооружение КТП и ВЛ-0,4кВ поселка Каннельярви, замена 2х КТП мощностью 160кВА и 250кВА на КТП 160кВА и 250кВА киоскового типа, замена провода ВЛ-0,4кВ АС-35 на СИП 4х50 длиной 1,1 км, по адресу: Ленинградская область, п.Каннельярви</t>
  </si>
  <si>
    <t>J_LENOKTZD28</t>
  </si>
  <si>
    <t>Техническое перевооружение ВЛ и КТП станции Лодейное Поле, замена КТП 160кВА на КТП 160 кВА киоскового типа, замена провода ВЛ-0,4кВ АС-35 на СИП 4х50 длиной 3,2 км, замена провода ВЛ-10кВ АС-35 на СИП-3 35мм2 длиной 1,05 км, по адресу: Ленинградская область, станция Лодейное Поле</t>
  </si>
  <si>
    <t>J_LENOKTZD31</t>
  </si>
  <si>
    <t>Техническое перевооружение КТП и ВЛ-0,4 кВ ст.Верево, замена КТП 400кВА на КТП 400кВА киоскового типа, замена ВЛ-10кВ провода АС-35 на СИП-3 50мм2 длиной 50 метров, замена ВЛ-0,4кВ провода АС-35 на СИП 4х50 длиной 3 км,, по адресу: Ленинградская область, станция Верево</t>
  </si>
  <si>
    <t>J_LENOKTZD32</t>
  </si>
  <si>
    <t>Техническое перевооружение воздушной линии 10 кВ на участке Подборовье-Тургошь, замена ВЛ-10кВ провода АС-35 на СИП-3 70мм2 длиной 23 км., по адресу: Ленинградская область, Бокситогорский район, станция Подборовье, п.Тургошь</t>
  </si>
  <si>
    <t>J_LENOKTZD42</t>
  </si>
  <si>
    <t>-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</si>
  <si>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</si>
  <si>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Ленинградская область</t>
  </si>
  <si>
    <t>Утвержденные плановые значения показателей приведены в соответствии с распоряжением №Р-93 от 28.11.2024г. Комитета по топливно-энергетическому комплексу Ленинградской области</t>
  </si>
  <si>
    <r>
      <t xml:space="preserve"> на год </t>
    </r>
    <r>
      <rPr>
        <b/>
        <sz val="10"/>
        <color indexed="8"/>
        <rFont val="Times New Roman"/>
        <family val="1"/>
        <charset val="204"/>
      </rPr>
      <t>2027</t>
    </r>
  </si>
</sst>
</file>

<file path=xl/styles.xml><?xml version="1.0" encoding="utf-8"?>
<styleSheet xmlns="http://schemas.openxmlformats.org/spreadsheetml/2006/main">
  <numFmts count="4">
    <numFmt numFmtId="164" formatCode="0.000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name val="Arial"/>
      <family val="1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color rgb="FF00000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35">
    <xf numFmtId="0" fontId="0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0" borderId="0"/>
    <xf numFmtId="0" fontId="14" fillId="0" borderId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5" fillId="8" borderId="8" applyNumberFormat="0" applyAlignment="0" applyProtection="0"/>
    <xf numFmtId="0" fontId="15" fillId="8" borderId="8" applyNumberFormat="0" applyAlignment="0" applyProtection="0"/>
    <xf numFmtId="0" fontId="16" fillId="21" borderId="9" applyNumberFormat="0" applyAlignment="0" applyProtection="0"/>
    <xf numFmtId="0" fontId="16" fillId="21" borderId="9" applyNumberFormat="0" applyAlignment="0" applyProtection="0"/>
    <xf numFmtId="0" fontId="17" fillId="21" borderId="8" applyNumberFormat="0" applyAlignment="0" applyProtection="0"/>
    <xf numFmtId="0" fontId="17" fillId="21" borderId="8" applyNumberFormat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20" fillId="0" borderId="12" applyNumberFormat="0" applyFill="0" applyAlignment="0" applyProtection="0"/>
    <xf numFmtId="0" fontId="20" fillId="0" borderId="12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22" borderId="14" applyNumberFormat="0" applyAlignment="0" applyProtection="0"/>
    <xf numFmtId="0" fontId="22" fillId="22" borderId="14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5" fillId="0" borderId="0"/>
    <xf numFmtId="0" fontId="4" fillId="0" borderId="0"/>
    <xf numFmtId="0" fontId="4" fillId="0" borderId="0"/>
    <xf numFmtId="0" fontId="4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4" fillId="0" borderId="0"/>
    <xf numFmtId="0" fontId="28" fillId="0" borderId="0"/>
    <xf numFmtId="0" fontId="4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30" fillId="4" borderId="0" applyNumberFormat="0" applyBorder="0" applyAlignment="0" applyProtection="0"/>
    <xf numFmtId="0" fontId="30" fillId="4" borderId="0" applyNumberFormat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1" fillId="24" borderId="15" applyNumberFormat="0" applyFont="0" applyAlignment="0" applyProtection="0"/>
    <xf numFmtId="0" fontId="11" fillId="24" borderId="15" applyNumberFormat="0" applyFont="0" applyAlignment="0" applyProtection="0"/>
    <xf numFmtId="9" fontId="26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2" fillId="0" borderId="16" applyNumberFormat="0" applyFill="0" applyAlignment="0" applyProtection="0"/>
    <xf numFmtId="0" fontId="32" fillId="0" borderId="16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5" borderId="0" applyNumberFormat="0" applyBorder="0" applyAlignment="0" applyProtection="0"/>
    <xf numFmtId="0" fontId="35" fillId="5" borderId="0" applyNumberFormat="0" applyBorder="0" applyAlignment="0" applyProtection="0"/>
  </cellStyleXfs>
  <cellXfs count="55">
    <xf numFmtId="0" fontId="0" fillId="0" borderId="0" xfId="0"/>
    <xf numFmtId="0" fontId="3" fillId="2" borderId="0" xfId="1" applyFont="1" applyFill="1"/>
    <xf numFmtId="0" fontId="3" fillId="2" borderId="0" xfId="1" applyFont="1" applyFill="1" applyAlignment="1">
      <alignment horizontal="center" vertical="center"/>
    </xf>
    <xf numFmtId="4" fontId="3" fillId="2" borderId="0" xfId="1" applyNumberFormat="1" applyFont="1" applyFill="1"/>
    <xf numFmtId="0" fontId="5" fillId="2" borderId="0" xfId="2" applyFont="1" applyFill="1" applyAlignment="1">
      <alignment horizontal="right" vertical="center"/>
    </xf>
    <xf numFmtId="4" fontId="6" fillId="2" borderId="0" xfId="1" applyNumberFormat="1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right"/>
    </xf>
    <xf numFmtId="4" fontId="3" fillId="2" borderId="0" xfId="1" applyNumberFormat="1" applyFont="1" applyFill="1" applyBorder="1"/>
    <xf numFmtId="0" fontId="5" fillId="2" borderId="0" xfId="3" applyFont="1" applyFill="1" applyAlignment="1">
      <alignment vertical="center" wrapText="1"/>
    </xf>
    <xf numFmtId="0" fontId="5" fillId="2" borderId="0" xfId="3" applyFont="1" applyFill="1" applyAlignment="1">
      <alignment horizontal="center" vertical="center" wrapText="1"/>
    </xf>
    <xf numFmtId="4" fontId="3" fillId="2" borderId="0" xfId="1" applyNumberFormat="1" applyFont="1" applyFill="1" applyAlignment="1">
      <alignment horizontal="center" vertical="center"/>
    </xf>
    <xf numFmtId="0" fontId="5" fillId="2" borderId="0" xfId="1" applyFont="1" applyFill="1" applyAlignment="1"/>
    <xf numFmtId="0" fontId="3" fillId="2" borderId="0" xfId="1" applyFont="1" applyFill="1" applyBorder="1"/>
    <xf numFmtId="49" fontId="8" fillId="2" borderId="7" xfId="1" applyNumberFormat="1" applyFont="1" applyFill="1" applyBorder="1" applyAlignment="1">
      <alignment horizontal="center" vertical="center"/>
    </xf>
    <xf numFmtId="164" fontId="8" fillId="2" borderId="7" xfId="1" applyNumberFormat="1" applyFont="1" applyFill="1" applyBorder="1" applyAlignment="1">
      <alignment horizontal="left" vertical="center" wrapText="1"/>
    </xf>
    <xf numFmtId="0" fontId="9" fillId="2" borderId="7" xfId="4" applyFont="1" applyFill="1" applyBorder="1" applyAlignment="1">
      <alignment horizontal="center" vertical="center" wrapText="1"/>
    </xf>
    <xf numFmtId="2" fontId="9" fillId="2" borderId="7" xfId="4" applyNumberFormat="1" applyFont="1" applyFill="1" applyBorder="1" applyAlignment="1">
      <alignment horizontal="center" vertical="center"/>
    </xf>
    <xf numFmtId="0" fontId="2" fillId="2" borderId="0" xfId="1" applyFill="1"/>
    <xf numFmtId="0" fontId="8" fillId="2" borderId="7" xfId="1" applyNumberFormat="1" applyFont="1" applyFill="1" applyBorder="1" applyAlignment="1">
      <alignment horizontal="center" vertical="center"/>
    </xf>
    <xf numFmtId="164" fontId="9" fillId="2" borderId="7" xfId="4" applyNumberFormat="1" applyFont="1" applyFill="1" applyBorder="1" applyAlignment="1">
      <alignment horizontal="center" vertical="center"/>
    </xf>
    <xf numFmtId="164" fontId="10" fillId="0" borderId="7" xfId="1" applyNumberFormat="1" applyFont="1" applyFill="1" applyBorder="1" applyAlignment="1">
      <alignment horizontal="left" vertical="center" wrapText="1"/>
    </xf>
    <xf numFmtId="0" fontId="4" fillId="0" borderId="7" xfId="4" applyFont="1" applyFill="1" applyBorder="1" applyAlignment="1">
      <alignment horizontal="center" vertical="center"/>
    </xf>
    <xf numFmtId="2" fontId="9" fillId="0" borderId="7" xfId="4" applyNumberFormat="1" applyFont="1" applyFill="1" applyBorder="1" applyAlignment="1">
      <alignment horizontal="center" vertical="center"/>
    </xf>
    <xf numFmtId="0" fontId="2" fillId="0" borderId="0" xfId="1" applyFill="1"/>
    <xf numFmtId="0" fontId="3" fillId="0" borderId="0" xfId="1" applyFont="1" applyFill="1" applyAlignment="1">
      <alignment vertical="center"/>
    </xf>
    <xf numFmtId="0" fontId="3" fillId="0" borderId="0" xfId="1" applyFont="1" applyFill="1"/>
    <xf numFmtId="0" fontId="5" fillId="0" borderId="0" xfId="1" applyFont="1" applyFill="1"/>
    <xf numFmtId="4" fontId="3" fillId="0" borderId="7" xfId="1" applyNumberFormat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/>
    </xf>
    <xf numFmtId="4" fontId="3" fillId="0" borderId="7" xfId="1" applyNumberFormat="1" applyFont="1" applyFill="1" applyBorder="1" applyAlignment="1">
      <alignment horizontal="center" vertical="center"/>
    </xf>
    <xf numFmtId="49" fontId="8" fillId="0" borderId="7" xfId="1" applyNumberFormat="1" applyFont="1" applyFill="1" applyBorder="1" applyAlignment="1">
      <alignment horizontal="center" vertical="center"/>
    </xf>
    <xf numFmtId="164" fontId="8" fillId="0" borderId="7" xfId="1" applyNumberFormat="1" applyFont="1" applyFill="1" applyBorder="1" applyAlignment="1">
      <alignment horizontal="left" vertical="center" wrapText="1"/>
    </xf>
    <xf numFmtId="0" fontId="9" fillId="0" borderId="7" xfId="4" applyFont="1" applyFill="1" applyBorder="1" applyAlignment="1">
      <alignment horizontal="center" vertical="center" wrapText="1"/>
    </xf>
    <xf numFmtId="164" fontId="9" fillId="0" borderId="7" xfId="4" applyNumberFormat="1" applyFont="1" applyFill="1" applyBorder="1" applyAlignment="1">
      <alignment horizontal="center" vertical="center"/>
    </xf>
    <xf numFmtId="2" fontId="4" fillId="2" borderId="7" xfId="4" applyNumberFormat="1" applyFont="1" applyFill="1" applyBorder="1" applyAlignment="1">
      <alignment horizontal="center" vertical="center"/>
    </xf>
    <xf numFmtId="164" fontId="4" fillId="2" borderId="7" xfId="4" applyNumberFormat="1" applyFont="1" applyFill="1" applyBorder="1" applyAlignment="1">
      <alignment horizontal="center" vertical="center"/>
    </xf>
    <xf numFmtId="0" fontId="36" fillId="0" borderId="7" xfId="0" applyFont="1" applyFill="1" applyBorder="1" applyAlignment="1">
      <alignment horizontal="center" vertical="center" wrapText="1"/>
    </xf>
    <xf numFmtId="0" fontId="36" fillId="0" borderId="7" xfId="0" applyFont="1" applyFill="1" applyBorder="1" applyAlignment="1">
      <alignment horizontal="left" vertical="center" wrapText="1"/>
    </xf>
    <xf numFmtId="0" fontId="36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/>
    </xf>
    <xf numFmtId="164" fontId="4" fillId="0" borderId="7" xfId="4" applyNumberFormat="1" applyFont="1" applyFill="1" applyBorder="1" applyAlignment="1">
      <alignment horizontal="center" vertical="center"/>
    </xf>
    <xf numFmtId="2" fontId="4" fillId="0" borderId="7" xfId="4" applyNumberFormat="1" applyFont="1" applyFill="1" applyBorder="1" applyAlignment="1">
      <alignment horizontal="center" vertical="center"/>
    </xf>
    <xf numFmtId="4" fontId="3" fillId="0" borderId="2" xfId="1" applyNumberFormat="1" applyFont="1" applyFill="1" applyBorder="1" applyAlignment="1">
      <alignment horizontal="center" vertical="center" wrapText="1"/>
    </xf>
    <xf numFmtId="4" fontId="3" fillId="0" borderId="4" xfId="1" applyNumberFormat="1" applyFont="1" applyFill="1" applyBorder="1" applyAlignment="1">
      <alignment horizontal="center" vertical="center" wrapText="1"/>
    </xf>
    <xf numFmtId="0" fontId="5" fillId="2" borderId="0" xfId="3" applyFont="1" applyFill="1" applyAlignment="1">
      <alignment horizontal="center" vertical="center" wrapText="1"/>
    </xf>
    <xf numFmtId="0" fontId="5" fillId="2" borderId="0" xfId="1" applyFont="1" applyFill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4" fontId="3" fillId="0" borderId="3" xfId="1" applyNumberFormat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/>
    </xf>
    <xf numFmtId="0" fontId="6" fillId="2" borderId="0" xfId="1" applyFont="1" applyFill="1" applyAlignment="1">
      <alignment horizontal="center"/>
    </xf>
    <xf numFmtId="0" fontId="5" fillId="2" borderId="0" xfId="3" applyFont="1" applyFill="1" applyAlignment="1">
      <alignment horizontal="center" vertical="top" wrapText="1"/>
    </xf>
  </cellXfs>
  <cellStyles count="435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" xfId="23"/>
    <cellStyle name="Normal 2" xfId="24"/>
    <cellStyle name="Акцент1 2" xfId="25"/>
    <cellStyle name="Акцент1 3" xfId="26"/>
    <cellStyle name="Акцент2 2" xfId="27"/>
    <cellStyle name="Акцент2 3" xfId="28"/>
    <cellStyle name="Акцент3 2" xfId="29"/>
    <cellStyle name="Акцент3 3" xfId="30"/>
    <cellStyle name="Акцент4 2" xfId="31"/>
    <cellStyle name="Акцент4 3" xfId="32"/>
    <cellStyle name="Акцент5 2" xfId="33"/>
    <cellStyle name="Акцент5 3" xfId="34"/>
    <cellStyle name="Акцент6 2" xfId="35"/>
    <cellStyle name="Акцент6 3" xfId="36"/>
    <cellStyle name="Ввод  2" xfId="37"/>
    <cellStyle name="Ввод  3" xfId="38"/>
    <cellStyle name="Вывод 2" xfId="39"/>
    <cellStyle name="Вывод 3" xfId="40"/>
    <cellStyle name="Вычисление 2" xfId="41"/>
    <cellStyle name="Вычисление 3" xfId="42"/>
    <cellStyle name="Заголовок 1 2" xfId="43"/>
    <cellStyle name="Заголовок 1 3" xfId="44"/>
    <cellStyle name="Заголовок 2 2" xfId="45"/>
    <cellStyle name="Заголовок 2 3" xfId="46"/>
    <cellStyle name="Заголовок 3 2" xfId="47"/>
    <cellStyle name="Заголовок 3 3" xfId="48"/>
    <cellStyle name="Заголовок 4 2" xfId="49"/>
    <cellStyle name="Заголовок 4 3" xfId="50"/>
    <cellStyle name="Итог 2" xfId="51"/>
    <cellStyle name="Итог 3" xfId="52"/>
    <cellStyle name="Контрольная ячейка 2" xfId="53"/>
    <cellStyle name="Контрольная ячейка 3" xfId="54"/>
    <cellStyle name="Название 2" xfId="55"/>
    <cellStyle name="Название 3" xfId="56"/>
    <cellStyle name="Нейтральный 2" xfId="57"/>
    <cellStyle name="Нейтральный 3" xfId="58"/>
    <cellStyle name="Обычный" xfId="0" builtinId="0"/>
    <cellStyle name="Обычный 10" xfId="59"/>
    <cellStyle name="Обычный 10 10" xfId="4"/>
    <cellStyle name="Обычный 11" xfId="60"/>
    <cellStyle name="Обычный 11 4" xfId="61"/>
    <cellStyle name="Обычный 116 2" xfId="62"/>
    <cellStyle name="Обычный 12 2" xfId="63"/>
    <cellStyle name="Обычный 2" xfId="64"/>
    <cellStyle name="Обычный 2 26 2" xfId="65"/>
    <cellStyle name="Обычный 3" xfId="2"/>
    <cellStyle name="Обычный 3 2" xfId="3"/>
    <cellStyle name="Обычный 3 2 2 2" xfId="66"/>
    <cellStyle name="Обычный 3 21" xfId="67"/>
    <cellStyle name="Обычный 4" xfId="68"/>
    <cellStyle name="Обычный 4 2" xfId="69"/>
    <cellStyle name="Обычный 5" xfId="70"/>
    <cellStyle name="Обычный 5 10" xfId="71"/>
    <cellStyle name="Обычный 5 18" xfId="72"/>
    <cellStyle name="Обычный 6" xfId="73"/>
    <cellStyle name="Обычный 6 2" xfId="74"/>
    <cellStyle name="Обычный 6 2 10" xfId="75"/>
    <cellStyle name="Обычный 6 2 2" xfId="76"/>
    <cellStyle name="Обычный 6 2 2 2" xfId="77"/>
    <cellStyle name="Обычный 6 2 2 2 2" xfId="78"/>
    <cellStyle name="Обычный 6 2 2 2 2 2" xfId="79"/>
    <cellStyle name="Обычный 6 2 2 2 2 2 2" xfId="80"/>
    <cellStyle name="Обычный 6 2 2 2 2 2 2 2" xfId="81"/>
    <cellStyle name="Обычный 6 2 2 2 2 2 3" xfId="82"/>
    <cellStyle name="Обычный 6 2 2 2 2 2 3 2" xfId="83"/>
    <cellStyle name="Обычный 6 2 2 2 2 2 4" xfId="84"/>
    <cellStyle name="Обычный 6 2 2 2 2 3" xfId="85"/>
    <cellStyle name="Обычный 6 2 2 2 2 3 2" xfId="86"/>
    <cellStyle name="Обычный 6 2 2 2 2 4" xfId="87"/>
    <cellStyle name="Обычный 6 2 2 2 2 4 2" xfId="88"/>
    <cellStyle name="Обычный 6 2 2 2 2 5" xfId="89"/>
    <cellStyle name="Обычный 6 2 2 2 3" xfId="90"/>
    <cellStyle name="Обычный 6 2 2 2 3 2" xfId="91"/>
    <cellStyle name="Обычный 6 2 2 2 3 2 2" xfId="92"/>
    <cellStyle name="Обычный 6 2 2 2 3 3" xfId="93"/>
    <cellStyle name="Обычный 6 2 2 2 3 3 2" xfId="94"/>
    <cellStyle name="Обычный 6 2 2 2 3 4" xfId="95"/>
    <cellStyle name="Обычный 6 2 2 2 4" xfId="96"/>
    <cellStyle name="Обычный 6 2 2 2 4 2" xfId="97"/>
    <cellStyle name="Обычный 6 2 2 2 5" xfId="98"/>
    <cellStyle name="Обычный 6 2 2 2 5 2" xfId="99"/>
    <cellStyle name="Обычный 6 2 2 2 6" xfId="100"/>
    <cellStyle name="Обычный 6 2 2 3" xfId="101"/>
    <cellStyle name="Обычный 6 2 2 3 2" xfId="102"/>
    <cellStyle name="Обычный 6 2 2 3 2 2" xfId="103"/>
    <cellStyle name="Обычный 6 2 2 3 2 2 2" xfId="104"/>
    <cellStyle name="Обычный 6 2 2 3 2 3" xfId="105"/>
    <cellStyle name="Обычный 6 2 2 3 2 3 2" xfId="106"/>
    <cellStyle name="Обычный 6 2 2 3 2 4" xfId="107"/>
    <cellStyle name="Обычный 6 2 2 3 3" xfId="108"/>
    <cellStyle name="Обычный 6 2 2 3 3 2" xfId="109"/>
    <cellStyle name="Обычный 6 2 2 3 4" xfId="110"/>
    <cellStyle name="Обычный 6 2 2 3 4 2" xfId="111"/>
    <cellStyle name="Обычный 6 2 2 3 5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3" xfId="117"/>
    <cellStyle name="Обычный 6 2 2 4 2 3 2" xfId="118"/>
    <cellStyle name="Обычный 6 2 2 4 2 4" xfId="119"/>
    <cellStyle name="Обычный 6 2 2 4 3" xfId="120"/>
    <cellStyle name="Обычный 6 2 2 4 3 2" xfId="121"/>
    <cellStyle name="Обычный 6 2 2 4 4" xfId="122"/>
    <cellStyle name="Обычный 6 2 2 4 4 2" xfId="123"/>
    <cellStyle name="Обычный 6 2 2 4 5" xfId="124"/>
    <cellStyle name="Обычный 6 2 2 5" xfId="125"/>
    <cellStyle name="Обычный 6 2 2 5 2" xfId="126"/>
    <cellStyle name="Обычный 6 2 2 5 2 2" xfId="127"/>
    <cellStyle name="Обычный 6 2 2 5 3" xfId="128"/>
    <cellStyle name="Обычный 6 2 2 5 3 2" xfId="129"/>
    <cellStyle name="Обычный 6 2 2 5 4" xfId="130"/>
    <cellStyle name="Обычный 6 2 2 6" xfId="131"/>
    <cellStyle name="Обычный 6 2 2 6 2" xfId="132"/>
    <cellStyle name="Обычный 6 2 2 7" xfId="133"/>
    <cellStyle name="Обычный 6 2 2 7 2" xfId="134"/>
    <cellStyle name="Обычный 6 2 2 8" xfId="135"/>
    <cellStyle name="Обычный 6 2 2 8 2" xfId="136"/>
    <cellStyle name="Обычный 6 2 2 9" xfId="137"/>
    <cellStyle name="Обычный 6 2 3" xfId="138"/>
    <cellStyle name="Обычный 6 2 3 10" xfId="139"/>
    <cellStyle name="Обычный 6 2 3 2" xfId="140"/>
    <cellStyle name="Обычный 6 2 3 2 2" xfId="141"/>
    <cellStyle name="Обычный 6 2 3 2 2 2" xfId="142"/>
    <cellStyle name="Обычный 6 2 3 2 2 2 2" xfId="143"/>
    <cellStyle name="Обычный 6 2 3 2 2 2 2 2" xfId="144"/>
    <cellStyle name="Обычный 6 2 3 2 2 2 3" xfId="145"/>
    <cellStyle name="Обычный 6 2 3 2 2 2 3 2" xfId="146"/>
    <cellStyle name="Обычный 6 2 3 2 2 2 4" xfId="147"/>
    <cellStyle name="Обычный 6 2 3 2 2 3" xfId="148"/>
    <cellStyle name="Обычный 6 2 3 2 2 3 2" xfId="149"/>
    <cellStyle name="Обычный 6 2 3 2 2 4" xfId="150"/>
    <cellStyle name="Обычный 6 2 3 2 2 4 2" xfId="151"/>
    <cellStyle name="Обычный 6 2 3 2 2 5" xfId="152"/>
    <cellStyle name="Обычный 6 2 3 2 3" xfId="153"/>
    <cellStyle name="Обычный 6 2 3 2 3 2" xfId="154"/>
    <cellStyle name="Обычный 6 2 3 2 3 2 2" xfId="155"/>
    <cellStyle name="Обычный 6 2 3 2 3 3" xfId="156"/>
    <cellStyle name="Обычный 6 2 3 2 3 3 2" xfId="157"/>
    <cellStyle name="Обычный 6 2 3 2 3 4" xfId="158"/>
    <cellStyle name="Обычный 6 2 3 2 4" xfId="159"/>
    <cellStyle name="Обычный 6 2 3 2 4 2" xfId="160"/>
    <cellStyle name="Обычный 6 2 3 2 5" xfId="161"/>
    <cellStyle name="Обычный 6 2 3 2 5 2" xfId="162"/>
    <cellStyle name="Обычный 6 2 3 2 6" xfId="163"/>
    <cellStyle name="Обычный 6 2 3 3" xfId="164"/>
    <cellStyle name="Обычный 6 2 3 3 2" xfId="165"/>
    <cellStyle name="Обычный 6 2 3 3 2 2" xfId="166"/>
    <cellStyle name="Обычный 6 2 3 3 2 2 2" xfId="167"/>
    <cellStyle name="Обычный 6 2 3 3 2 3" xfId="168"/>
    <cellStyle name="Обычный 6 2 3 3 2 3 2" xfId="169"/>
    <cellStyle name="Обычный 6 2 3 3 2 4" xfId="170"/>
    <cellStyle name="Обычный 6 2 3 3 3" xfId="171"/>
    <cellStyle name="Обычный 6 2 3 3 3 2" xfId="172"/>
    <cellStyle name="Обычный 6 2 3 3 4" xfId="173"/>
    <cellStyle name="Обычный 6 2 3 3 4 2" xfId="174"/>
    <cellStyle name="Обычный 6 2 3 3 5" xfId="175"/>
    <cellStyle name="Обычный 6 2 3 4" xfId="176"/>
    <cellStyle name="Обычный 6 2 3 4 2" xfId="177"/>
    <cellStyle name="Обычный 6 2 3 4 2 2" xfId="178"/>
    <cellStyle name="Обычный 6 2 3 4 2 2 2" xfId="179"/>
    <cellStyle name="Обычный 6 2 3 4 2 3" xfId="180"/>
    <cellStyle name="Обычный 6 2 3 4 2 3 2" xfId="181"/>
    <cellStyle name="Обычный 6 2 3 4 2 4" xfId="182"/>
    <cellStyle name="Обычный 6 2 3 4 3" xfId="183"/>
    <cellStyle name="Обычный 6 2 3 4 3 2" xfId="184"/>
    <cellStyle name="Обычный 6 2 3 4 4" xfId="185"/>
    <cellStyle name="Обычный 6 2 3 4 4 2" xfId="186"/>
    <cellStyle name="Обычный 6 2 3 4 5" xfId="187"/>
    <cellStyle name="Обычный 6 2 3 5" xfId="188"/>
    <cellStyle name="Обычный 6 2 3 5 2" xfId="189"/>
    <cellStyle name="Обычный 6 2 3 5 2 2" xfId="190"/>
    <cellStyle name="Обычный 6 2 3 5 3" xfId="191"/>
    <cellStyle name="Обычный 6 2 3 5 3 2" xfId="192"/>
    <cellStyle name="Обычный 6 2 3 5 4" xfId="193"/>
    <cellStyle name="Обычный 6 2 3 6" xfId="194"/>
    <cellStyle name="Обычный 6 2 3 6 2" xfId="195"/>
    <cellStyle name="Обычный 6 2 3 7" xfId="196"/>
    <cellStyle name="Обычный 6 2 3 7 2" xfId="197"/>
    <cellStyle name="Обычный 6 2 3 8" xfId="198"/>
    <cellStyle name="Обычный 6 2 3 8 2" xfId="199"/>
    <cellStyle name="Обычный 6 2 3 9" xfId="200"/>
    <cellStyle name="Обычный 6 2 4" xfId="201"/>
    <cellStyle name="Обычный 6 2 4 2" xfId="202"/>
    <cellStyle name="Обычный 6 2 4 2 2" xfId="203"/>
    <cellStyle name="Обычный 6 2 4 2 2 2" xfId="204"/>
    <cellStyle name="Обычный 6 2 4 2 3" xfId="205"/>
    <cellStyle name="Обычный 6 2 4 2 3 2" xfId="206"/>
    <cellStyle name="Обычный 6 2 4 2 4" xfId="207"/>
    <cellStyle name="Обычный 6 2 4 3" xfId="208"/>
    <cellStyle name="Обычный 6 2 4 3 2" xfId="209"/>
    <cellStyle name="Обычный 6 2 4 4" xfId="210"/>
    <cellStyle name="Обычный 6 2 4 4 2" xfId="211"/>
    <cellStyle name="Обычный 6 2 4 5" xfId="212"/>
    <cellStyle name="Обычный 6 2 5" xfId="213"/>
    <cellStyle name="Обычный 6 2 5 2" xfId="214"/>
    <cellStyle name="Обычный 6 2 5 2 2" xfId="215"/>
    <cellStyle name="Обычный 6 2 5 2 2 2" xfId="216"/>
    <cellStyle name="Обычный 6 2 5 2 3" xfId="217"/>
    <cellStyle name="Обычный 6 2 5 2 3 2" xfId="218"/>
    <cellStyle name="Обычный 6 2 5 2 4" xfId="219"/>
    <cellStyle name="Обычный 6 2 5 3" xfId="220"/>
    <cellStyle name="Обычный 6 2 5 3 2" xfId="221"/>
    <cellStyle name="Обычный 6 2 5 4" xfId="222"/>
    <cellStyle name="Обычный 6 2 5 4 2" xfId="223"/>
    <cellStyle name="Обычный 6 2 5 5" xfId="224"/>
    <cellStyle name="Обычный 6 2 6" xfId="225"/>
    <cellStyle name="Обычный 6 2 6 2" xfId="226"/>
    <cellStyle name="Обычный 6 2 6 2 2" xfId="227"/>
    <cellStyle name="Обычный 6 2 6 3" xfId="228"/>
    <cellStyle name="Обычный 6 2 6 3 2" xfId="229"/>
    <cellStyle name="Обычный 6 2 6 4" xfId="230"/>
    <cellStyle name="Обычный 6 2 7" xfId="231"/>
    <cellStyle name="Обычный 6 2 7 2" xfId="232"/>
    <cellStyle name="Обычный 6 2 8" xfId="233"/>
    <cellStyle name="Обычный 6 2 8 2" xfId="234"/>
    <cellStyle name="Обычный 6 2 9" xfId="235"/>
    <cellStyle name="Обычный 6 2 9 2" xfId="236"/>
    <cellStyle name="Обычный 6 3" xfId="237"/>
    <cellStyle name="Обычный 6 3 2" xfId="238"/>
    <cellStyle name="Обычный 6 3 2 2" xfId="239"/>
    <cellStyle name="Обычный 6 3 2 2 2" xfId="240"/>
    <cellStyle name="Обычный 6 3 2 3" xfId="241"/>
    <cellStyle name="Обычный 6 3 2 3 2" xfId="242"/>
    <cellStyle name="Обычный 6 3 2 4" xfId="243"/>
    <cellStyle name="Обычный 6 3 3" xfId="244"/>
    <cellStyle name="Обычный 6 3 3 2" xfId="245"/>
    <cellStyle name="Обычный 6 3 4" xfId="246"/>
    <cellStyle name="Обычный 6 3 4 2" xfId="247"/>
    <cellStyle name="Обычный 6 3 5" xfId="248"/>
    <cellStyle name="Обычный 6 4" xfId="249"/>
    <cellStyle name="Обычный 6 4 2" xfId="250"/>
    <cellStyle name="Обычный 6 4 2 2" xfId="251"/>
    <cellStyle name="Обычный 6 4 2 2 2" xfId="252"/>
    <cellStyle name="Обычный 6 4 2 3" xfId="253"/>
    <cellStyle name="Обычный 6 4 2 3 2" xfId="254"/>
    <cellStyle name="Обычный 6 4 2 4" xfId="255"/>
    <cellStyle name="Обычный 6 4 3" xfId="256"/>
    <cellStyle name="Обычный 6 4 3 2" xfId="257"/>
    <cellStyle name="Обычный 6 4 4" xfId="258"/>
    <cellStyle name="Обычный 6 4 4 2" xfId="259"/>
    <cellStyle name="Обычный 6 4 5" xfId="260"/>
    <cellStyle name="Обычный 6 5" xfId="261"/>
    <cellStyle name="Обычный 6 5 2" xfId="262"/>
    <cellStyle name="Обычный 6 5 2 2" xfId="263"/>
    <cellStyle name="Обычный 6 5 3" xfId="264"/>
    <cellStyle name="Обычный 6 5 3 2" xfId="265"/>
    <cellStyle name="Обычный 6 5 4" xfId="266"/>
    <cellStyle name="Обычный 6 6" xfId="267"/>
    <cellStyle name="Обычный 6 6 2" xfId="268"/>
    <cellStyle name="Обычный 6 7" xfId="269"/>
    <cellStyle name="Обычный 6 7 2" xfId="270"/>
    <cellStyle name="Обычный 6 8" xfId="271"/>
    <cellStyle name="Обычный 6 8 2" xfId="272"/>
    <cellStyle name="Обычный 6 9" xfId="273"/>
    <cellStyle name="Обычный 7" xfId="1"/>
    <cellStyle name="Обычный 7 2" xfId="274"/>
    <cellStyle name="Обычный 7 2 2" xfId="275"/>
    <cellStyle name="Обычный 7 2 2 2" xfId="276"/>
    <cellStyle name="Обычный 7 2 2 2 2" xfId="277"/>
    <cellStyle name="Обычный 7 2 2 2 2 2" xfId="278"/>
    <cellStyle name="Обычный 7 2 2 2 3" xfId="279"/>
    <cellStyle name="Обычный 7 2 2 2 3 2" xfId="280"/>
    <cellStyle name="Обычный 7 2 2 2 4" xfId="281"/>
    <cellStyle name="Обычный 7 2 2 3" xfId="282"/>
    <cellStyle name="Обычный 7 2 2 3 2" xfId="283"/>
    <cellStyle name="Обычный 7 2 2 4" xfId="284"/>
    <cellStyle name="Обычный 7 2 2 4 2" xfId="285"/>
    <cellStyle name="Обычный 7 2 2 5" xfId="286"/>
    <cellStyle name="Обычный 7 2 3" xfId="287"/>
    <cellStyle name="Обычный 7 2 3 2" xfId="288"/>
    <cellStyle name="Обычный 7 2 3 2 2" xfId="289"/>
    <cellStyle name="Обычный 7 2 3 2 2 2" xfId="290"/>
    <cellStyle name="Обычный 7 2 3 2 3" xfId="291"/>
    <cellStyle name="Обычный 7 2 3 2 3 2" xfId="292"/>
    <cellStyle name="Обычный 7 2 3 2 4" xfId="293"/>
    <cellStyle name="Обычный 7 2 3 3" xfId="294"/>
    <cellStyle name="Обычный 7 2 3 3 2" xfId="295"/>
    <cellStyle name="Обычный 7 2 3 4" xfId="296"/>
    <cellStyle name="Обычный 7 2 3 4 2" xfId="297"/>
    <cellStyle name="Обычный 7 2 3 5" xfId="298"/>
    <cellStyle name="Обычный 7 2 4" xfId="299"/>
    <cellStyle name="Обычный 7 2 4 2" xfId="300"/>
    <cellStyle name="Обычный 7 2 4 2 2" xfId="301"/>
    <cellStyle name="Обычный 7 2 4 3" xfId="302"/>
    <cellStyle name="Обычный 7 2 4 3 2" xfId="303"/>
    <cellStyle name="Обычный 7 2 4 4" xfId="304"/>
    <cellStyle name="Обычный 7 2 5" xfId="305"/>
    <cellStyle name="Обычный 7 2 5 2" xfId="306"/>
    <cellStyle name="Обычный 7 2 6" xfId="307"/>
    <cellStyle name="Обычный 7 2 6 2" xfId="308"/>
    <cellStyle name="Обычный 7 2 7" xfId="309"/>
    <cellStyle name="Обычный 7 2 7 2" xfId="310"/>
    <cellStyle name="Обычный 7 2 8" xfId="311"/>
    <cellStyle name="Обычный 7 22 2" xfId="312"/>
    <cellStyle name="Обычный 8" xfId="313"/>
    <cellStyle name="Обычный 9" xfId="314"/>
    <cellStyle name="Обычный 9 2" xfId="315"/>
    <cellStyle name="Обычный 9 2 2" xfId="316"/>
    <cellStyle name="Обычный 9 2 2 2" xfId="317"/>
    <cellStyle name="Обычный 9 2 2 2 2" xfId="318"/>
    <cellStyle name="Обычный 9 2 2 3" xfId="319"/>
    <cellStyle name="Обычный 9 2 2 3 2" xfId="320"/>
    <cellStyle name="Обычный 9 2 2 4" xfId="321"/>
    <cellStyle name="Обычный 9 2 2 4 2" xfId="322"/>
    <cellStyle name="Обычный 9 2 2 5" xfId="323"/>
    <cellStyle name="Обычный 9 2 3" xfId="324"/>
    <cellStyle name="Обычный 9 2 3 2" xfId="325"/>
    <cellStyle name="Обычный 9 2 4" xfId="326"/>
    <cellStyle name="Обычный 9 2 4 2" xfId="327"/>
    <cellStyle name="Обычный 9 2 5" xfId="328"/>
    <cellStyle name="Обычный 9 3" xfId="329"/>
    <cellStyle name="Обычный 9 3 2" xfId="330"/>
    <cellStyle name="Обычный 9 3 2 2" xfId="331"/>
    <cellStyle name="Обычный 9 3 3" xfId="332"/>
    <cellStyle name="Обычный 9 3 3 2" xfId="333"/>
    <cellStyle name="Обычный 9 3 4" xfId="334"/>
    <cellStyle name="Обычный 9 3 4 2" xfId="335"/>
    <cellStyle name="Обычный 9 3 5" xfId="336"/>
    <cellStyle name="Обычный 9 4" xfId="337"/>
    <cellStyle name="Обычный 9 4 2" xfId="338"/>
    <cellStyle name="Обычный 9 5" xfId="339"/>
    <cellStyle name="Обычный 9 5 2" xfId="340"/>
    <cellStyle name="Обычный 9 6" xfId="341"/>
    <cellStyle name="Обычный 93" xfId="342"/>
    <cellStyle name="Плохой 2" xfId="343"/>
    <cellStyle name="Плохой 3" xfId="344"/>
    <cellStyle name="Пояснение 2" xfId="345"/>
    <cellStyle name="Пояснение 3" xfId="346"/>
    <cellStyle name="Примечание 2" xfId="347"/>
    <cellStyle name="Примечание 3" xfId="348"/>
    <cellStyle name="Процентный 2" xfId="349"/>
    <cellStyle name="Процентный 3" xfId="350"/>
    <cellStyle name="Связанная ячейка 2" xfId="351"/>
    <cellStyle name="Связанная ячейка 3" xfId="352"/>
    <cellStyle name="Стиль 1" xfId="353"/>
    <cellStyle name="Текст предупреждения 2" xfId="354"/>
    <cellStyle name="Текст предупреждения 3" xfId="355"/>
    <cellStyle name="Финансовый 2" xfId="356"/>
    <cellStyle name="Финансовый 2 2" xfId="357"/>
    <cellStyle name="Финансовый 2 2 2" xfId="358"/>
    <cellStyle name="Финансовый 2 2 2 2" xfId="359"/>
    <cellStyle name="Финансовый 2 2 2 2 2" xfId="360"/>
    <cellStyle name="Финансовый 2 2 2 2 3" xfId="361"/>
    <cellStyle name="Финансовый 2 2 2 3" xfId="362"/>
    <cellStyle name="Финансовый 2 2 2 3 2" xfId="363"/>
    <cellStyle name="Финансовый 2 2 2 4" xfId="364"/>
    <cellStyle name="Финансовый 2 2 3" xfId="365"/>
    <cellStyle name="Финансовый 2 2 3 2" xfId="366"/>
    <cellStyle name="Финансовый 2 2 4" xfId="367"/>
    <cellStyle name="Финансовый 2 2 4 2" xfId="368"/>
    <cellStyle name="Финансовый 2 2 5" xfId="369"/>
    <cellStyle name="Финансовый 2 3" xfId="370"/>
    <cellStyle name="Финансовый 2 3 2" xfId="371"/>
    <cellStyle name="Финансовый 2 3 2 2" xfId="372"/>
    <cellStyle name="Финансовый 2 3 2 2 2" xfId="373"/>
    <cellStyle name="Финансовый 2 3 2 3" xfId="374"/>
    <cellStyle name="Финансовый 2 3 2 3 2" xfId="375"/>
    <cellStyle name="Финансовый 2 3 2 4" xfId="376"/>
    <cellStyle name="Финансовый 2 3 3" xfId="377"/>
    <cellStyle name="Финансовый 2 3 3 2" xfId="378"/>
    <cellStyle name="Финансовый 2 3 4" xfId="379"/>
    <cellStyle name="Финансовый 2 3 4 2" xfId="380"/>
    <cellStyle name="Финансовый 2 3 5" xfId="381"/>
    <cellStyle name="Финансовый 2 4" xfId="382"/>
    <cellStyle name="Финансовый 2 4 2" xfId="383"/>
    <cellStyle name="Финансовый 2 4 2 2" xfId="384"/>
    <cellStyle name="Финансовый 2 4 3" xfId="385"/>
    <cellStyle name="Финансовый 2 4 3 2" xfId="386"/>
    <cellStyle name="Финансовый 2 4 4" xfId="387"/>
    <cellStyle name="Финансовый 2 5" xfId="388"/>
    <cellStyle name="Финансовый 2 5 2" xfId="389"/>
    <cellStyle name="Финансовый 2 6" xfId="390"/>
    <cellStyle name="Финансовый 2 6 2" xfId="391"/>
    <cellStyle name="Финансовый 2 7" xfId="392"/>
    <cellStyle name="Финансовый 2 7 2" xfId="393"/>
    <cellStyle name="Финансовый 2 8" xfId="394"/>
    <cellStyle name="Финансовый 3" xfId="395"/>
    <cellStyle name="Финансовый 3 2" xfId="396"/>
    <cellStyle name="Финансовый 3 2 2" xfId="397"/>
    <cellStyle name="Финансовый 3 2 2 2" xfId="398"/>
    <cellStyle name="Финансовый 3 2 2 2 2" xfId="399"/>
    <cellStyle name="Финансовый 3 2 2 3" xfId="400"/>
    <cellStyle name="Финансовый 3 2 2 3 2" xfId="401"/>
    <cellStyle name="Финансовый 3 2 2 4" xfId="402"/>
    <cellStyle name="Финансовый 3 2 3" xfId="403"/>
    <cellStyle name="Финансовый 3 2 3 2" xfId="404"/>
    <cellStyle name="Финансовый 3 2 4" xfId="405"/>
    <cellStyle name="Финансовый 3 2 4 2" xfId="406"/>
    <cellStyle name="Финансовый 3 2 5" xfId="407"/>
    <cellStyle name="Финансовый 3 3" xfId="408"/>
    <cellStyle name="Финансовый 3 3 2" xfId="409"/>
    <cellStyle name="Финансовый 3 3 2 2" xfId="410"/>
    <cellStyle name="Финансовый 3 3 2 2 2" xfId="411"/>
    <cellStyle name="Финансовый 3 3 2 3" xfId="412"/>
    <cellStyle name="Финансовый 3 3 2 3 2" xfId="413"/>
    <cellStyle name="Финансовый 3 3 2 4" xfId="414"/>
    <cellStyle name="Финансовый 3 3 3" xfId="415"/>
    <cellStyle name="Финансовый 3 3 3 2" xfId="416"/>
    <cellStyle name="Финансовый 3 3 4" xfId="417"/>
    <cellStyle name="Финансовый 3 3 4 2" xfId="418"/>
    <cellStyle name="Финансовый 3 3 5" xfId="419"/>
    <cellStyle name="Финансовый 3 4" xfId="420"/>
    <cellStyle name="Финансовый 3 4 2" xfId="421"/>
    <cellStyle name="Финансовый 3 4 2 2" xfId="422"/>
    <cellStyle name="Финансовый 3 4 3" xfId="423"/>
    <cellStyle name="Финансовый 3 4 3 2" xfId="424"/>
    <cellStyle name="Финансовый 3 4 4" xfId="425"/>
    <cellStyle name="Финансовый 3 5" xfId="426"/>
    <cellStyle name="Финансовый 3 5 2" xfId="427"/>
    <cellStyle name="Финансовый 3 6" xfId="428"/>
    <cellStyle name="Финансовый 3 6 2" xfId="429"/>
    <cellStyle name="Финансовый 3 7" xfId="430"/>
    <cellStyle name="Финансовый 3 7 2" xfId="431"/>
    <cellStyle name="Финансовый 3 8" xfId="432"/>
    <cellStyle name="Хороший 2" xfId="433"/>
    <cellStyle name="Хороший 3" xfId="4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CQ83"/>
  <sheetViews>
    <sheetView tabSelected="1" topLeftCell="A5" zoomScale="55" zoomScaleNormal="55" workbookViewId="0">
      <selection activeCell="T24" sqref="T24"/>
    </sheetView>
  </sheetViews>
  <sheetFormatPr defaultRowHeight="15"/>
  <cols>
    <col min="1" max="1" width="17.140625" style="17" customWidth="1"/>
    <col min="2" max="2" width="61" style="17" customWidth="1"/>
    <col min="3" max="3" width="23.5703125" style="17" customWidth="1"/>
    <col min="4" max="4" width="13.5703125" style="17" customWidth="1"/>
    <col min="5" max="5" width="15" style="17" customWidth="1"/>
    <col min="6" max="6" width="13.5703125" style="17" customWidth="1"/>
    <col min="7" max="7" width="15" style="17" customWidth="1"/>
    <col min="8" max="8" width="13.5703125" style="17" customWidth="1"/>
    <col min="9" max="9" width="14.42578125" style="17" customWidth="1"/>
    <col min="10" max="10" width="13.5703125" style="17" customWidth="1"/>
    <col min="11" max="11" width="14.7109375" style="17" customWidth="1"/>
    <col min="12" max="12" width="13.5703125" style="17" customWidth="1"/>
    <col min="13" max="13" width="14.85546875" style="17" customWidth="1"/>
    <col min="14" max="14" width="13.5703125" style="17" customWidth="1"/>
    <col min="15" max="15" width="14.7109375" style="17" customWidth="1"/>
    <col min="16" max="16" width="13.5703125" style="17" customWidth="1"/>
    <col min="17" max="17" width="15.42578125" style="17" customWidth="1"/>
    <col min="18" max="18" width="13.5703125" style="17" customWidth="1"/>
    <col min="19" max="19" width="15" style="17" customWidth="1"/>
    <col min="20" max="20" width="13.5703125" style="17" customWidth="1"/>
    <col min="21" max="21" width="15.28515625" style="17" customWidth="1"/>
    <col min="22" max="22" width="13.5703125" style="17" customWidth="1"/>
    <col min="23" max="23" width="16" style="17" customWidth="1"/>
    <col min="24" max="24" width="13.5703125" style="17" customWidth="1"/>
    <col min="25" max="25" width="14.42578125" style="17" customWidth="1"/>
    <col min="26" max="26" width="13.5703125" style="17" customWidth="1"/>
    <col min="27" max="27" width="14.42578125" style="17" customWidth="1"/>
    <col min="28" max="28" width="13.5703125" style="17" customWidth="1"/>
    <col min="29" max="29" width="14.42578125" style="17" customWidth="1"/>
    <col min="30" max="30" width="13.5703125" style="17" customWidth="1"/>
    <col min="31" max="31" width="13.42578125" style="17" customWidth="1"/>
    <col min="32" max="32" width="13.5703125" style="17" customWidth="1"/>
    <col min="33" max="33" width="13.42578125" style="17" customWidth="1"/>
    <col min="34" max="34" width="13.5703125" style="17" customWidth="1"/>
    <col min="35" max="35" width="13.42578125" style="17" customWidth="1"/>
    <col min="36" max="36" width="13.5703125" style="17" customWidth="1"/>
    <col min="37" max="37" width="13.42578125" style="17" customWidth="1"/>
    <col min="38" max="38" width="13.5703125" style="17" customWidth="1"/>
    <col min="39" max="39" width="13.42578125" style="17" customWidth="1"/>
    <col min="40" max="40" width="13.5703125" style="17" customWidth="1"/>
    <col min="41" max="41" width="13.42578125" style="17" customWidth="1"/>
    <col min="42" max="42" width="13.5703125" style="17" customWidth="1"/>
    <col min="43" max="43" width="13.42578125" style="17" customWidth="1"/>
    <col min="44" max="44" width="13.5703125" style="17" customWidth="1"/>
    <col min="45" max="45" width="13.42578125" style="17" customWidth="1"/>
    <col min="46" max="16384" width="9.140625" style="17"/>
  </cols>
  <sheetData>
    <row r="1" spans="1:95" s="1" customFormat="1" ht="12.75"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4" t="s">
        <v>0</v>
      </c>
    </row>
    <row r="2" spans="1:95" s="1" customFormat="1" ht="12.75">
      <c r="C2" s="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5"/>
      <c r="Q2" s="5"/>
      <c r="R2" s="5"/>
      <c r="S2" s="5"/>
      <c r="T2" s="5"/>
      <c r="U2" s="5"/>
      <c r="V2" s="5"/>
      <c r="W2" s="5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6" t="s">
        <v>1</v>
      </c>
    </row>
    <row r="3" spans="1:95" s="1" customFormat="1" ht="12.75">
      <c r="C3" s="2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7"/>
      <c r="Q3" s="7"/>
      <c r="R3" s="7"/>
      <c r="S3" s="7"/>
      <c r="T3" s="7"/>
      <c r="U3" s="7"/>
      <c r="V3" s="7"/>
      <c r="W3" s="7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6" t="s">
        <v>2</v>
      </c>
    </row>
    <row r="4" spans="1:95" s="1" customFormat="1" ht="12.75">
      <c r="A4" s="52" t="s">
        <v>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</row>
    <row r="5" spans="1:95" s="1" customFormat="1" ht="12.75">
      <c r="A5" s="53" t="s">
        <v>202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</row>
    <row r="6" spans="1:95" s="1" customFormat="1" ht="12.75">
      <c r="C6" s="2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</row>
    <row r="7" spans="1:95" s="1" customFormat="1" ht="12.75">
      <c r="A7" s="46" t="s">
        <v>175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</row>
    <row r="8" spans="1:95" s="1" customFormat="1" ht="14.25" customHeight="1">
      <c r="A8" s="54" t="s">
        <v>4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</row>
    <row r="9" spans="1:95" s="1" customFormat="1" ht="12.7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</row>
    <row r="10" spans="1:95" s="1" customFormat="1" ht="12.75">
      <c r="A10" s="46" t="s">
        <v>176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</row>
    <row r="11" spans="1:95" s="1" customFormat="1" ht="12.7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</row>
    <row r="12" spans="1:95" s="1" customFormat="1" ht="12.75">
      <c r="A12" s="46" t="s">
        <v>201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</row>
    <row r="13" spans="1:95" s="1" customFormat="1" ht="12.75">
      <c r="A13" s="46" t="s">
        <v>5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</row>
    <row r="14" spans="1:95" s="1" customFormat="1" ht="12.75">
      <c r="A14" s="2"/>
      <c r="B14" s="2"/>
      <c r="C14" s="2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</row>
    <row r="15" spans="1:95" s="12" customFormat="1" ht="12.75">
      <c r="A15" s="47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</row>
    <row r="16" spans="1:95" s="24" customFormat="1" ht="33.75" customHeight="1">
      <c r="A16" s="48" t="s">
        <v>6</v>
      </c>
      <c r="B16" s="48" t="s">
        <v>7</v>
      </c>
      <c r="C16" s="48" t="s">
        <v>8</v>
      </c>
      <c r="D16" s="44" t="s">
        <v>9</v>
      </c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45"/>
    </row>
    <row r="17" spans="1:45" s="25" customFormat="1" ht="82.5" customHeight="1">
      <c r="A17" s="49"/>
      <c r="B17" s="49"/>
      <c r="C17" s="49"/>
      <c r="D17" s="44" t="s">
        <v>10</v>
      </c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45"/>
      <c r="P17" s="44" t="s">
        <v>11</v>
      </c>
      <c r="Q17" s="51"/>
      <c r="R17" s="51"/>
      <c r="S17" s="51"/>
      <c r="T17" s="51"/>
      <c r="U17" s="51"/>
      <c r="V17" s="51"/>
      <c r="W17" s="45"/>
      <c r="X17" s="44" t="s">
        <v>12</v>
      </c>
      <c r="Y17" s="51"/>
      <c r="Z17" s="51"/>
      <c r="AA17" s="51"/>
      <c r="AB17" s="51"/>
      <c r="AC17" s="45"/>
      <c r="AD17" s="44" t="s">
        <v>13</v>
      </c>
      <c r="AE17" s="51"/>
      <c r="AF17" s="51"/>
      <c r="AG17" s="45"/>
      <c r="AH17" s="44" t="s">
        <v>14</v>
      </c>
      <c r="AI17" s="51"/>
      <c r="AJ17" s="51"/>
      <c r="AK17" s="51"/>
      <c r="AL17" s="51"/>
      <c r="AM17" s="45"/>
      <c r="AN17" s="44" t="s">
        <v>15</v>
      </c>
      <c r="AO17" s="51"/>
      <c r="AP17" s="51"/>
      <c r="AQ17" s="45"/>
      <c r="AR17" s="44" t="s">
        <v>16</v>
      </c>
      <c r="AS17" s="45"/>
    </row>
    <row r="18" spans="1:45" s="26" customFormat="1" ht="136.5" customHeight="1">
      <c r="A18" s="49"/>
      <c r="B18" s="49"/>
      <c r="C18" s="49"/>
      <c r="D18" s="44" t="s">
        <v>17</v>
      </c>
      <c r="E18" s="45"/>
      <c r="F18" s="44" t="s">
        <v>18</v>
      </c>
      <c r="G18" s="45"/>
      <c r="H18" s="44" t="s">
        <v>19</v>
      </c>
      <c r="I18" s="45"/>
      <c r="J18" s="44" t="s">
        <v>20</v>
      </c>
      <c r="K18" s="45"/>
      <c r="L18" s="44" t="s">
        <v>21</v>
      </c>
      <c r="M18" s="45"/>
      <c r="N18" s="44" t="s">
        <v>22</v>
      </c>
      <c r="O18" s="45"/>
      <c r="P18" s="44" t="s">
        <v>23</v>
      </c>
      <c r="Q18" s="45"/>
      <c r="R18" s="44" t="s">
        <v>24</v>
      </c>
      <c r="S18" s="45"/>
      <c r="T18" s="44" t="s">
        <v>25</v>
      </c>
      <c r="U18" s="45"/>
      <c r="V18" s="44" t="s">
        <v>26</v>
      </c>
      <c r="W18" s="45"/>
      <c r="X18" s="44" t="s">
        <v>27</v>
      </c>
      <c r="Y18" s="45"/>
      <c r="Z18" s="44" t="s">
        <v>28</v>
      </c>
      <c r="AA18" s="45"/>
      <c r="AB18" s="44" t="s">
        <v>29</v>
      </c>
      <c r="AC18" s="45"/>
      <c r="AD18" s="44" t="s">
        <v>30</v>
      </c>
      <c r="AE18" s="45"/>
      <c r="AF18" s="44" t="s">
        <v>31</v>
      </c>
      <c r="AG18" s="45"/>
      <c r="AH18" s="44" t="s">
        <v>32</v>
      </c>
      <c r="AI18" s="45"/>
      <c r="AJ18" s="44" t="s">
        <v>33</v>
      </c>
      <c r="AK18" s="45"/>
      <c r="AL18" s="44" t="s">
        <v>34</v>
      </c>
      <c r="AM18" s="45"/>
      <c r="AN18" s="44" t="s">
        <v>35</v>
      </c>
      <c r="AO18" s="45"/>
      <c r="AP18" s="44" t="s">
        <v>36</v>
      </c>
      <c r="AQ18" s="45"/>
      <c r="AR18" s="44" t="s">
        <v>37</v>
      </c>
      <c r="AS18" s="45"/>
    </row>
    <row r="19" spans="1:45" s="25" customFormat="1" ht="71.25" customHeight="1">
      <c r="A19" s="50"/>
      <c r="B19" s="50"/>
      <c r="C19" s="50"/>
      <c r="D19" s="27" t="s">
        <v>178</v>
      </c>
      <c r="E19" s="27" t="s">
        <v>179</v>
      </c>
      <c r="F19" s="27" t="s">
        <v>178</v>
      </c>
      <c r="G19" s="27" t="s">
        <v>179</v>
      </c>
      <c r="H19" s="27" t="s">
        <v>178</v>
      </c>
      <c r="I19" s="27" t="s">
        <v>179</v>
      </c>
      <c r="J19" s="27" t="s">
        <v>178</v>
      </c>
      <c r="K19" s="27" t="s">
        <v>179</v>
      </c>
      <c r="L19" s="27" t="s">
        <v>178</v>
      </c>
      <c r="M19" s="27" t="s">
        <v>179</v>
      </c>
      <c r="N19" s="27" t="s">
        <v>178</v>
      </c>
      <c r="O19" s="27" t="s">
        <v>179</v>
      </c>
      <c r="P19" s="27" t="s">
        <v>178</v>
      </c>
      <c r="Q19" s="27" t="s">
        <v>179</v>
      </c>
      <c r="R19" s="27" t="s">
        <v>178</v>
      </c>
      <c r="S19" s="27" t="s">
        <v>179</v>
      </c>
      <c r="T19" s="27" t="s">
        <v>178</v>
      </c>
      <c r="U19" s="27" t="s">
        <v>179</v>
      </c>
      <c r="V19" s="27" t="s">
        <v>178</v>
      </c>
      <c r="W19" s="27" t="s">
        <v>179</v>
      </c>
      <c r="X19" s="27" t="s">
        <v>178</v>
      </c>
      <c r="Y19" s="27" t="s">
        <v>179</v>
      </c>
      <c r="Z19" s="27" t="s">
        <v>178</v>
      </c>
      <c r="AA19" s="27" t="s">
        <v>179</v>
      </c>
      <c r="AB19" s="27" t="s">
        <v>178</v>
      </c>
      <c r="AC19" s="27" t="s">
        <v>179</v>
      </c>
      <c r="AD19" s="27" t="s">
        <v>178</v>
      </c>
      <c r="AE19" s="27" t="s">
        <v>179</v>
      </c>
      <c r="AF19" s="27" t="s">
        <v>178</v>
      </c>
      <c r="AG19" s="27" t="s">
        <v>179</v>
      </c>
      <c r="AH19" s="27" t="s">
        <v>178</v>
      </c>
      <c r="AI19" s="27" t="s">
        <v>179</v>
      </c>
      <c r="AJ19" s="27" t="s">
        <v>178</v>
      </c>
      <c r="AK19" s="27" t="s">
        <v>179</v>
      </c>
      <c r="AL19" s="27" t="s">
        <v>178</v>
      </c>
      <c r="AM19" s="27" t="s">
        <v>179</v>
      </c>
      <c r="AN19" s="27" t="s">
        <v>178</v>
      </c>
      <c r="AO19" s="27" t="s">
        <v>179</v>
      </c>
      <c r="AP19" s="27" t="s">
        <v>178</v>
      </c>
      <c r="AQ19" s="27" t="s">
        <v>179</v>
      </c>
      <c r="AR19" s="27" t="s">
        <v>178</v>
      </c>
      <c r="AS19" s="27" t="s">
        <v>179</v>
      </c>
    </row>
    <row r="20" spans="1:45" s="25" customFormat="1" ht="20.25" customHeight="1">
      <c r="A20" s="28">
        <v>1</v>
      </c>
      <c r="B20" s="28">
        <v>2</v>
      </c>
      <c r="C20" s="28">
        <v>3</v>
      </c>
      <c r="D20" s="29" t="s">
        <v>38</v>
      </c>
      <c r="E20" s="29" t="s">
        <v>39</v>
      </c>
      <c r="F20" s="29" t="s">
        <v>40</v>
      </c>
      <c r="G20" s="29" t="s">
        <v>41</v>
      </c>
      <c r="H20" s="29" t="s">
        <v>42</v>
      </c>
      <c r="I20" s="29" t="s">
        <v>43</v>
      </c>
      <c r="J20" s="29" t="s">
        <v>44</v>
      </c>
      <c r="K20" s="29" t="s">
        <v>45</v>
      </c>
      <c r="L20" s="29" t="s">
        <v>46</v>
      </c>
      <c r="M20" s="29" t="s">
        <v>47</v>
      </c>
      <c r="N20" s="29" t="s">
        <v>48</v>
      </c>
      <c r="O20" s="29" t="s">
        <v>49</v>
      </c>
      <c r="P20" s="29" t="s">
        <v>50</v>
      </c>
      <c r="Q20" s="29" t="s">
        <v>51</v>
      </c>
      <c r="R20" s="29" t="s">
        <v>52</v>
      </c>
      <c r="S20" s="29" t="s">
        <v>53</v>
      </c>
      <c r="T20" s="29" t="s">
        <v>54</v>
      </c>
      <c r="U20" s="29" t="s">
        <v>55</v>
      </c>
      <c r="V20" s="29" t="s">
        <v>56</v>
      </c>
      <c r="W20" s="29" t="s">
        <v>57</v>
      </c>
      <c r="X20" s="29" t="s">
        <v>58</v>
      </c>
      <c r="Y20" s="29" t="s">
        <v>59</v>
      </c>
      <c r="Z20" s="29" t="s">
        <v>60</v>
      </c>
      <c r="AA20" s="29" t="s">
        <v>61</v>
      </c>
      <c r="AB20" s="29" t="s">
        <v>62</v>
      </c>
      <c r="AC20" s="29" t="s">
        <v>63</v>
      </c>
      <c r="AD20" s="29" t="s">
        <v>64</v>
      </c>
      <c r="AE20" s="29" t="s">
        <v>65</v>
      </c>
      <c r="AF20" s="29" t="s">
        <v>66</v>
      </c>
      <c r="AG20" s="29" t="s">
        <v>67</v>
      </c>
      <c r="AH20" s="29" t="s">
        <v>68</v>
      </c>
      <c r="AI20" s="29" t="s">
        <v>69</v>
      </c>
      <c r="AJ20" s="29" t="s">
        <v>68</v>
      </c>
      <c r="AK20" s="29" t="s">
        <v>69</v>
      </c>
      <c r="AL20" s="29" t="s">
        <v>70</v>
      </c>
      <c r="AM20" s="29" t="s">
        <v>71</v>
      </c>
      <c r="AN20" s="29" t="s">
        <v>72</v>
      </c>
      <c r="AO20" s="29" t="s">
        <v>73</v>
      </c>
      <c r="AP20" s="29" t="s">
        <v>74</v>
      </c>
      <c r="AQ20" s="29" t="s">
        <v>75</v>
      </c>
      <c r="AR20" s="29" t="s">
        <v>76</v>
      </c>
      <c r="AS20" s="29" t="s">
        <v>77</v>
      </c>
    </row>
    <row r="21" spans="1:45" s="23" customFormat="1" ht="15.75">
      <c r="A21" s="30" t="s">
        <v>78</v>
      </c>
      <c r="B21" s="31" t="s">
        <v>79</v>
      </c>
      <c r="C21" s="32" t="s">
        <v>80</v>
      </c>
      <c r="D21" s="33">
        <f>D23</f>
        <v>0</v>
      </c>
      <c r="E21" s="33">
        <f t="shared" ref="E21:W21" si="0">E23</f>
        <v>0</v>
      </c>
      <c r="F21" s="33">
        <f t="shared" si="0"/>
        <v>0</v>
      </c>
      <c r="G21" s="33">
        <f t="shared" si="0"/>
        <v>0</v>
      </c>
      <c r="H21" s="33">
        <f t="shared" si="0"/>
        <v>0</v>
      </c>
      <c r="I21" s="33">
        <f t="shared" si="0"/>
        <v>0</v>
      </c>
      <c r="J21" s="33">
        <f t="shared" si="0"/>
        <v>0</v>
      </c>
      <c r="K21" s="33">
        <f t="shared" si="0"/>
        <v>0</v>
      </c>
      <c r="L21" s="33">
        <f t="shared" si="0"/>
        <v>0</v>
      </c>
      <c r="M21" s="33">
        <f t="shared" si="0"/>
        <v>0</v>
      </c>
      <c r="N21" s="33">
        <f t="shared" si="0"/>
        <v>0</v>
      </c>
      <c r="O21" s="33">
        <f t="shared" si="0"/>
        <v>0</v>
      </c>
      <c r="P21" s="33">
        <f>P22+P23</f>
        <v>0.81</v>
      </c>
      <c r="Q21" s="33">
        <f t="shared" ref="Q21:W21" si="1">Q22+Q23</f>
        <v>0.41000000000000003</v>
      </c>
      <c r="R21" s="33">
        <f t="shared" si="1"/>
        <v>23.770000000000003</v>
      </c>
      <c r="S21" s="33">
        <f t="shared" si="1"/>
        <v>23.6</v>
      </c>
      <c r="T21" s="33">
        <f t="shared" si="1"/>
        <v>12</v>
      </c>
      <c r="U21" s="33">
        <f t="shared" si="1"/>
        <v>3</v>
      </c>
      <c r="V21" s="33">
        <f t="shared" si="1"/>
        <v>0</v>
      </c>
      <c r="W21" s="33">
        <f t="shared" si="1"/>
        <v>0</v>
      </c>
      <c r="X21" s="22" t="s">
        <v>177</v>
      </c>
      <c r="Y21" s="22" t="s">
        <v>177</v>
      </c>
      <c r="Z21" s="22" t="s">
        <v>177</v>
      </c>
      <c r="AA21" s="22" t="s">
        <v>177</v>
      </c>
      <c r="AB21" s="22" t="s">
        <v>177</v>
      </c>
      <c r="AC21" s="22" t="s">
        <v>177</v>
      </c>
      <c r="AD21" s="22" t="s">
        <v>177</v>
      </c>
      <c r="AE21" s="22" t="s">
        <v>177</v>
      </c>
      <c r="AF21" s="22" t="s">
        <v>177</v>
      </c>
      <c r="AG21" s="22" t="s">
        <v>177</v>
      </c>
      <c r="AH21" s="22" t="s">
        <v>177</v>
      </c>
      <c r="AI21" s="22" t="s">
        <v>177</v>
      </c>
      <c r="AJ21" s="22" t="s">
        <v>177</v>
      </c>
      <c r="AK21" s="22" t="s">
        <v>177</v>
      </c>
      <c r="AL21" s="22" t="s">
        <v>177</v>
      </c>
      <c r="AM21" s="22" t="s">
        <v>177</v>
      </c>
      <c r="AN21" s="22" t="s">
        <v>177</v>
      </c>
      <c r="AO21" s="22" t="s">
        <v>177</v>
      </c>
      <c r="AP21" s="22" t="s">
        <v>177</v>
      </c>
      <c r="AQ21" s="22" t="s">
        <v>177</v>
      </c>
      <c r="AR21" s="22" t="s">
        <v>177</v>
      </c>
      <c r="AS21" s="22" t="s">
        <v>177</v>
      </c>
    </row>
    <row r="22" spans="1:45" s="23" customFormat="1" ht="15.75">
      <c r="A22" s="30" t="s">
        <v>81</v>
      </c>
      <c r="B22" s="31" t="s">
        <v>82</v>
      </c>
      <c r="C22" s="32" t="s">
        <v>80</v>
      </c>
      <c r="D22" s="33">
        <v>0</v>
      </c>
      <c r="E22" s="33">
        <v>0</v>
      </c>
      <c r="F22" s="33">
        <v>0</v>
      </c>
      <c r="G22" s="33">
        <v>0</v>
      </c>
      <c r="H22" s="33">
        <v>0</v>
      </c>
      <c r="I22" s="33">
        <v>0</v>
      </c>
      <c r="J22" s="33">
        <v>0</v>
      </c>
      <c r="K22" s="33">
        <v>0</v>
      </c>
      <c r="L22" s="33">
        <v>0</v>
      </c>
      <c r="M22" s="33">
        <v>0</v>
      </c>
      <c r="N22" s="33">
        <v>0</v>
      </c>
      <c r="O22" s="33">
        <v>0</v>
      </c>
      <c r="P22" s="33">
        <f>P29</f>
        <v>0.41000000000000003</v>
      </c>
      <c r="Q22" s="33">
        <f t="shared" ref="Q22:W22" si="2">Q29</f>
        <v>0.41000000000000003</v>
      </c>
      <c r="R22" s="33">
        <f t="shared" si="2"/>
        <v>0.60000000000000009</v>
      </c>
      <c r="S22" s="33">
        <f t="shared" si="2"/>
        <v>0.60000000000000009</v>
      </c>
      <c r="T22" s="33">
        <f t="shared" si="2"/>
        <v>0</v>
      </c>
      <c r="U22" s="33">
        <f t="shared" si="2"/>
        <v>0</v>
      </c>
      <c r="V22" s="33">
        <f t="shared" si="2"/>
        <v>0</v>
      </c>
      <c r="W22" s="33">
        <f t="shared" si="2"/>
        <v>0</v>
      </c>
      <c r="X22" s="22" t="s">
        <v>177</v>
      </c>
      <c r="Y22" s="22" t="s">
        <v>177</v>
      </c>
      <c r="Z22" s="22" t="s">
        <v>177</v>
      </c>
      <c r="AA22" s="22" t="s">
        <v>177</v>
      </c>
      <c r="AB22" s="22" t="s">
        <v>177</v>
      </c>
      <c r="AC22" s="22" t="s">
        <v>177</v>
      </c>
      <c r="AD22" s="22" t="s">
        <v>177</v>
      </c>
      <c r="AE22" s="22" t="s">
        <v>177</v>
      </c>
      <c r="AF22" s="22" t="s">
        <v>177</v>
      </c>
      <c r="AG22" s="22" t="s">
        <v>177</v>
      </c>
      <c r="AH22" s="22" t="s">
        <v>177</v>
      </c>
      <c r="AI22" s="22" t="s">
        <v>177</v>
      </c>
      <c r="AJ22" s="22" t="s">
        <v>177</v>
      </c>
      <c r="AK22" s="22" t="s">
        <v>177</v>
      </c>
      <c r="AL22" s="22" t="s">
        <v>177</v>
      </c>
      <c r="AM22" s="22" t="s">
        <v>177</v>
      </c>
      <c r="AN22" s="22" t="s">
        <v>177</v>
      </c>
      <c r="AO22" s="22" t="s">
        <v>177</v>
      </c>
      <c r="AP22" s="22" t="s">
        <v>177</v>
      </c>
      <c r="AQ22" s="22" t="s">
        <v>177</v>
      </c>
      <c r="AR22" s="22" t="s">
        <v>177</v>
      </c>
      <c r="AS22" s="22" t="s">
        <v>177</v>
      </c>
    </row>
    <row r="23" spans="1:45" s="23" customFormat="1" ht="31.5">
      <c r="A23" s="30" t="s">
        <v>83</v>
      </c>
      <c r="B23" s="31" t="s">
        <v>84</v>
      </c>
      <c r="C23" s="32" t="s">
        <v>80</v>
      </c>
      <c r="D23" s="33">
        <f>D28</f>
        <v>0</v>
      </c>
      <c r="E23" s="33">
        <f t="shared" ref="E23:W23" si="3">E28</f>
        <v>0</v>
      </c>
      <c r="F23" s="33">
        <f t="shared" si="3"/>
        <v>0</v>
      </c>
      <c r="G23" s="33">
        <f t="shared" si="3"/>
        <v>0</v>
      </c>
      <c r="H23" s="33">
        <f t="shared" si="3"/>
        <v>0</v>
      </c>
      <c r="I23" s="33">
        <f t="shared" si="3"/>
        <v>0</v>
      </c>
      <c r="J23" s="33">
        <f t="shared" si="3"/>
        <v>0</v>
      </c>
      <c r="K23" s="33">
        <f t="shared" si="3"/>
        <v>0</v>
      </c>
      <c r="L23" s="33">
        <f t="shared" si="3"/>
        <v>0</v>
      </c>
      <c r="M23" s="33">
        <f t="shared" si="3"/>
        <v>0</v>
      </c>
      <c r="N23" s="33">
        <f t="shared" si="3"/>
        <v>0</v>
      </c>
      <c r="O23" s="33">
        <f t="shared" si="3"/>
        <v>0</v>
      </c>
      <c r="P23" s="33">
        <f>P50</f>
        <v>0.4</v>
      </c>
      <c r="Q23" s="33">
        <f t="shared" ref="Q23:W23" si="4">Q50</f>
        <v>0</v>
      </c>
      <c r="R23" s="33">
        <f t="shared" si="4"/>
        <v>23.17</v>
      </c>
      <c r="S23" s="33">
        <f t="shared" si="4"/>
        <v>23</v>
      </c>
      <c r="T23" s="33">
        <f t="shared" si="4"/>
        <v>12</v>
      </c>
      <c r="U23" s="33">
        <f t="shared" si="4"/>
        <v>3</v>
      </c>
      <c r="V23" s="33">
        <f t="shared" si="4"/>
        <v>0</v>
      </c>
      <c r="W23" s="33">
        <f t="shared" si="4"/>
        <v>0</v>
      </c>
      <c r="X23" s="22" t="s">
        <v>177</v>
      </c>
      <c r="Y23" s="22" t="s">
        <v>177</v>
      </c>
      <c r="Z23" s="22" t="s">
        <v>177</v>
      </c>
      <c r="AA23" s="22" t="s">
        <v>177</v>
      </c>
      <c r="AB23" s="22" t="s">
        <v>177</v>
      </c>
      <c r="AC23" s="22" t="s">
        <v>177</v>
      </c>
      <c r="AD23" s="22" t="s">
        <v>177</v>
      </c>
      <c r="AE23" s="22" t="s">
        <v>177</v>
      </c>
      <c r="AF23" s="22" t="s">
        <v>177</v>
      </c>
      <c r="AG23" s="22" t="s">
        <v>177</v>
      </c>
      <c r="AH23" s="22" t="s">
        <v>177</v>
      </c>
      <c r="AI23" s="22" t="s">
        <v>177</v>
      </c>
      <c r="AJ23" s="22" t="s">
        <v>177</v>
      </c>
      <c r="AK23" s="22" t="s">
        <v>177</v>
      </c>
      <c r="AL23" s="22" t="s">
        <v>177</v>
      </c>
      <c r="AM23" s="22" t="s">
        <v>177</v>
      </c>
      <c r="AN23" s="22" t="s">
        <v>177</v>
      </c>
      <c r="AO23" s="22" t="s">
        <v>177</v>
      </c>
      <c r="AP23" s="22" t="s">
        <v>177</v>
      </c>
      <c r="AQ23" s="22" t="s">
        <v>177</v>
      </c>
      <c r="AR23" s="22" t="s">
        <v>177</v>
      </c>
      <c r="AS23" s="22" t="s">
        <v>177</v>
      </c>
    </row>
    <row r="24" spans="1:45" s="23" customFormat="1" ht="47.25">
      <c r="A24" s="30" t="s">
        <v>85</v>
      </c>
      <c r="B24" s="31" t="s">
        <v>86</v>
      </c>
      <c r="C24" s="32" t="s">
        <v>80</v>
      </c>
      <c r="D24" s="33">
        <v>0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3">
        <v>0</v>
      </c>
      <c r="O24" s="33">
        <v>0</v>
      </c>
      <c r="P24" s="33">
        <v>0</v>
      </c>
      <c r="Q24" s="33">
        <v>0</v>
      </c>
      <c r="R24" s="33">
        <v>0</v>
      </c>
      <c r="S24" s="33">
        <v>0</v>
      </c>
      <c r="T24" s="33">
        <v>0</v>
      </c>
      <c r="U24" s="33">
        <v>0</v>
      </c>
      <c r="V24" s="33">
        <v>0</v>
      </c>
      <c r="W24" s="33">
        <v>0</v>
      </c>
      <c r="X24" s="22" t="s">
        <v>177</v>
      </c>
      <c r="Y24" s="22" t="s">
        <v>177</v>
      </c>
      <c r="Z24" s="22" t="s">
        <v>177</v>
      </c>
      <c r="AA24" s="22" t="s">
        <v>177</v>
      </c>
      <c r="AB24" s="22" t="s">
        <v>177</v>
      </c>
      <c r="AC24" s="22" t="s">
        <v>177</v>
      </c>
      <c r="AD24" s="22" t="s">
        <v>177</v>
      </c>
      <c r="AE24" s="22" t="s">
        <v>177</v>
      </c>
      <c r="AF24" s="22" t="s">
        <v>177</v>
      </c>
      <c r="AG24" s="22" t="s">
        <v>177</v>
      </c>
      <c r="AH24" s="22" t="s">
        <v>177</v>
      </c>
      <c r="AI24" s="22" t="s">
        <v>177</v>
      </c>
      <c r="AJ24" s="22" t="s">
        <v>177</v>
      </c>
      <c r="AK24" s="22" t="s">
        <v>177</v>
      </c>
      <c r="AL24" s="22" t="s">
        <v>177</v>
      </c>
      <c r="AM24" s="22" t="s">
        <v>177</v>
      </c>
      <c r="AN24" s="22" t="s">
        <v>177</v>
      </c>
      <c r="AO24" s="22" t="s">
        <v>177</v>
      </c>
      <c r="AP24" s="22" t="s">
        <v>177</v>
      </c>
      <c r="AQ24" s="22" t="s">
        <v>177</v>
      </c>
      <c r="AR24" s="22" t="s">
        <v>177</v>
      </c>
      <c r="AS24" s="22" t="s">
        <v>177</v>
      </c>
    </row>
    <row r="25" spans="1:45" ht="31.5">
      <c r="A25" s="13" t="s">
        <v>87</v>
      </c>
      <c r="B25" s="14" t="s">
        <v>88</v>
      </c>
      <c r="C25" s="15" t="s">
        <v>80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6" t="s">
        <v>177</v>
      </c>
      <c r="Y25" s="16" t="s">
        <v>177</v>
      </c>
      <c r="Z25" s="16" t="s">
        <v>177</v>
      </c>
      <c r="AA25" s="16" t="s">
        <v>177</v>
      </c>
      <c r="AB25" s="16" t="s">
        <v>177</v>
      </c>
      <c r="AC25" s="16" t="s">
        <v>177</v>
      </c>
      <c r="AD25" s="16" t="s">
        <v>177</v>
      </c>
      <c r="AE25" s="16" t="s">
        <v>177</v>
      </c>
      <c r="AF25" s="16" t="s">
        <v>177</v>
      </c>
      <c r="AG25" s="16" t="s">
        <v>177</v>
      </c>
      <c r="AH25" s="16" t="s">
        <v>177</v>
      </c>
      <c r="AI25" s="16" t="s">
        <v>177</v>
      </c>
      <c r="AJ25" s="16" t="s">
        <v>177</v>
      </c>
      <c r="AK25" s="16" t="s">
        <v>177</v>
      </c>
      <c r="AL25" s="16" t="s">
        <v>177</v>
      </c>
      <c r="AM25" s="16" t="s">
        <v>177</v>
      </c>
      <c r="AN25" s="16" t="s">
        <v>177</v>
      </c>
      <c r="AO25" s="16" t="s">
        <v>177</v>
      </c>
      <c r="AP25" s="16" t="s">
        <v>177</v>
      </c>
      <c r="AQ25" s="16" t="s">
        <v>177</v>
      </c>
      <c r="AR25" s="16" t="s">
        <v>177</v>
      </c>
      <c r="AS25" s="16" t="s">
        <v>177</v>
      </c>
    </row>
    <row r="26" spans="1:45" ht="31.5">
      <c r="A26" s="13" t="s">
        <v>89</v>
      </c>
      <c r="B26" s="14" t="s">
        <v>90</v>
      </c>
      <c r="C26" s="15" t="s">
        <v>80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6" t="s">
        <v>177</v>
      </c>
      <c r="Y26" s="16" t="s">
        <v>177</v>
      </c>
      <c r="Z26" s="16" t="s">
        <v>177</v>
      </c>
      <c r="AA26" s="16" t="s">
        <v>177</v>
      </c>
      <c r="AB26" s="16" t="s">
        <v>177</v>
      </c>
      <c r="AC26" s="16" t="s">
        <v>177</v>
      </c>
      <c r="AD26" s="16" t="s">
        <v>177</v>
      </c>
      <c r="AE26" s="16" t="s">
        <v>177</v>
      </c>
      <c r="AF26" s="16" t="s">
        <v>177</v>
      </c>
      <c r="AG26" s="16" t="s">
        <v>177</v>
      </c>
      <c r="AH26" s="16" t="s">
        <v>177</v>
      </c>
      <c r="AI26" s="16" t="s">
        <v>177</v>
      </c>
      <c r="AJ26" s="16" t="s">
        <v>177</v>
      </c>
      <c r="AK26" s="16" t="s">
        <v>177</v>
      </c>
      <c r="AL26" s="16" t="s">
        <v>177</v>
      </c>
      <c r="AM26" s="16" t="s">
        <v>177</v>
      </c>
      <c r="AN26" s="16" t="s">
        <v>177</v>
      </c>
      <c r="AO26" s="16" t="s">
        <v>177</v>
      </c>
      <c r="AP26" s="16" t="s">
        <v>177</v>
      </c>
      <c r="AQ26" s="16" t="s">
        <v>177</v>
      </c>
      <c r="AR26" s="16" t="s">
        <v>177</v>
      </c>
      <c r="AS26" s="16" t="s">
        <v>177</v>
      </c>
    </row>
    <row r="27" spans="1:45" ht="15.75">
      <c r="A27" s="13" t="s">
        <v>91</v>
      </c>
      <c r="B27" s="14" t="s">
        <v>92</v>
      </c>
      <c r="C27" s="15" t="s">
        <v>80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16" t="s">
        <v>177</v>
      </c>
      <c r="Y27" s="16" t="s">
        <v>177</v>
      </c>
      <c r="Z27" s="16" t="s">
        <v>177</v>
      </c>
      <c r="AA27" s="16" t="s">
        <v>177</v>
      </c>
      <c r="AB27" s="16" t="s">
        <v>177</v>
      </c>
      <c r="AC27" s="16" t="s">
        <v>177</v>
      </c>
      <c r="AD27" s="16" t="s">
        <v>177</v>
      </c>
      <c r="AE27" s="16" t="s">
        <v>177</v>
      </c>
      <c r="AF27" s="16" t="s">
        <v>177</v>
      </c>
      <c r="AG27" s="16" t="s">
        <v>177</v>
      </c>
      <c r="AH27" s="16" t="s">
        <v>177</v>
      </c>
      <c r="AI27" s="16" t="s">
        <v>177</v>
      </c>
      <c r="AJ27" s="16" t="s">
        <v>177</v>
      </c>
      <c r="AK27" s="16" t="s">
        <v>177</v>
      </c>
      <c r="AL27" s="16" t="s">
        <v>177</v>
      </c>
      <c r="AM27" s="16" t="s">
        <v>177</v>
      </c>
      <c r="AN27" s="16" t="s">
        <v>177</v>
      </c>
      <c r="AO27" s="16" t="s">
        <v>177</v>
      </c>
      <c r="AP27" s="16" t="s">
        <v>177</v>
      </c>
      <c r="AQ27" s="16" t="s">
        <v>177</v>
      </c>
      <c r="AR27" s="16" t="s">
        <v>177</v>
      </c>
      <c r="AS27" s="16" t="s">
        <v>177</v>
      </c>
    </row>
    <row r="28" spans="1:45" ht="15.75">
      <c r="A28" s="13" t="s">
        <v>93</v>
      </c>
      <c r="B28" s="14" t="s">
        <v>200</v>
      </c>
      <c r="C28" s="15" t="s">
        <v>80</v>
      </c>
      <c r="D28" s="19">
        <f>D50</f>
        <v>0</v>
      </c>
      <c r="E28" s="19">
        <f t="shared" ref="E28:W28" si="5">E50</f>
        <v>0</v>
      </c>
      <c r="F28" s="19">
        <f t="shared" si="5"/>
        <v>0</v>
      </c>
      <c r="G28" s="19">
        <f t="shared" si="5"/>
        <v>0</v>
      </c>
      <c r="H28" s="19">
        <f t="shared" si="5"/>
        <v>0</v>
      </c>
      <c r="I28" s="19">
        <f t="shared" si="5"/>
        <v>0</v>
      </c>
      <c r="J28" s="19">
        <f t="shared" si="5"/>
        <v>0</v>
      </c>
      <c r="K28" s="19">
        <f t="shared" si="5"/>
        <v>0</v>
      </c>
      <c r="L28" s="19">
        <f t="shared" si="5"/>
        <v>0</v>
      </c>
      <c r="M28" s="19">
        <f t="shared" si="5"/>
        <v>0</v>
      </c>
      <c r="N28" s="19">
        <f t="shared" si="5"/>
        <v>0</v>
      </c>
      <c r="O28" s="19">
        <f t="shared" si="5"/>
        <v>0</v>
      </c>
      <c r="P28" s="19">
        <f>P29+P50</f>
        <v>0.81</v>
      </c>
      <c r="Q28" s="19">
        <f t="shared" ref="Q28:W28" si="6">Q29+Q50</f>
        <v>0.41000000000000003</v>
      </c>
      <c r="R28" s="19">
        <f t="shared" si="6"/>
        <v>23.770000000000003</v>
      </c>
      <c r="S28" s="19">
        <f t="shared" si="6"/>
        <v>23.6</v>
      </c>
      <c r="T28" s="19">
        <f t="shared" si="6"/>
        <v>12</v>
      </c>
      <c r="U28" s="19">
        <f t="shared" si="6"/>
        <v>3</v>
      </c>
      <c r="V28" s="19">
        <f t="shared" si="6"/>
        <v>0</v>
      </c>
      <c r="W28" s="19">
        <f t="shared" si="6"/>
        <v>0</v>
      </c>
      <c r="X28" s="16" t="s">
        <v>177</v>
      </c>
      <c r="Y28" s="16" t="s">
        <v>177</v>
      </c>
      <c r="Z28" s="16" t="s">
        <v>177</v>
      </c>
      <c r="AA28" s="16" t="s">
        <v>177</v>
      </c>
      <c r="AB28" s="16" t="s">
        <v>177</v>
      </c>
      <c r="AC28" s="16" t="s">
        <v>177</v>
      </c>
      <c r="AD28" s="16" t="s">
        <v>177</v>
      </c>
      <c r="AE28" s="16" t="s">
        <v>177</v>
      </c>
      <c r="AF28" s="16" t="s">
        <v>177</v>
      </c>
      <c r="AG28" s="16" t="s">
        <v>177</v>
      </c>
      <c r="AH28" s="16" t="s">
        <v>177</v>
      </c>
      <c r="AI28" s="16" t="s">
        <v>177</v>
      </c>
      <c r="AJ28" s="16" t="s">
        <v>177</v>
      </c>
      <c r="AK28" s="16" t="s">
        <v>177</v>
      </c>
      <c r="AL28" s="16" t="s">
        <v>177</v>
      </c>
      <c r="AM28" s="16" t="s">
        <v>177</v>
      </c>
      <c r="AN28" s="16" t="s">
        <v>177</v>
      </c>
      <c r="AO28" s="16" t="s">
        <v>177</v>
      </c>
      <c r="AP28" s="16" t="s">
        <v>177</v>
      </c>
      <c r="AQ28" s="16" t="s">
        <v>177</v>
      </c>
      <c r="AR28" s="16" t="s">
        <v>177</v>
      </c>
      <c r="AS28" s="16" t="s">
        <v>177</v>
      </c>
    </row>
    <row r="29" spans="1:45" ht="15.75">
      <c r="A29" s="13" t="s">
        <v>94</v>
      </c>
      <c r="B29" s="14" t="s">
        <v>95</v>
      </c>
      <c r="C29" s="15" t="s">
        <v>80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f>P30</f>
        <v>0.41000000000000003</v>
      </c>
      <c r="Q29" s="19">
        <f t="shared" ref="Q29:W29" si="7">Q30</f>
        <v>0.41000000000000003</v>
      </c>
      <c r="R29" s="19">
        <f t="shared" si="7"/>
        <v>0.60000000000000009</v>
      </c>
      <c r="S29" s="19">
        <f t="shared" si="7"/>
        <v>0.60000000000000009</v>
      </c>
      <c r="T29" s="19">
        <f t="shared" si="7"/>
        <v>0</v>
      </c>
      <c r="U29" s="19">
        <f t="shared" si="7"/>
        <v>0</v>
      </c>
      <c r="V29" s="19">
        <f t="shared" si="7"/>
        <v>0</v>
      </c>
      <c r="W29" s="19">
        <f t="shared" si="7"/>
        <v>0</v>
      </c>
      <c r="X29" s="16" t="s">
        <v>177</v>
      </c>
      <c r="Y29" s="16" t="s">
        <v>177</v>
      </c>
      <c r="Z29" s="16" t="s">
        <v>177</v>
      </c>
      <c r="AA29" s="16" t="s">
        <v>177</v>
      </c>
      <c r="AB29" s="16" t="s">
        <v>177</v>
      </c>
      <c r="AC29" s="16" t="s">
        <v>177</v>
      </c>
      <c r="AD29" s="16" t="s">
        <v>177</v>
      </c>
      <c r="AE29" s="16" t="s">
        <v>177</v>
      </c>
      <c r="AF29" s="16" t="s">
        <v>177</v>
      </c>
      <c r="AG29" s="16" t="s">
        <v>177</v>
      </c>
      <c r="AH29" s="16" t="s">
        <v>177</v>
      </c>
      <c r="AI29" s="16" t="s">
        <v>177</v>
      </c>
      <c r="AJ29" s="16" t="s">
        <v>177</v>
      </c>
      <c r="AK29" s="16" t="s">
        <v>177</v>
      </c>
      <c r="AL29" s="16" t="s">
        <v>177</v>
      </c>
      <c r="AM29" s="16" t="s">
        <v>177</v>
      </c>
      <c r="AN29" s="16" t="s">
        <v>177</v>
      </c>
      <c r="AO29" s="16" t="s">
        <v>177</v>
      </c>
      <c r="AP29" s="16" t="s">
        <v>177</v>
      </c>
      <c r="AQ29" s="16" t="s">
        <v>177</v>
      </c>
      <c r="AR29" s="16" t="s">
        <v>177</v>
      </c>
      <c r="AS29" s="16" t="s">
        <v>177</v>
      </c>
    </row>
    <row r="30" spans="1:45" ht="31.5">
      <c r="A30" s="13" t="s">
        <v>96</v>
      </c>
      <c r="B30" s="14" t="s">
        <v>97</v>
      </c>
      <c r="C30" s="15" t="s">
        <v>80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f>P31+P33</f>
        <v>0.41000000000000003</v>
      </c>
      <c r="Q30" s="19">
        <f t="shared" ref="Q30:W30" si="8">Q31+Q33</f>
        <v>0.41000000000000003</v>
      </c>
      <c r="R30" s="19">
        <f t="shared" si="8"/>
        <v>0.60000000000000009</v>
      </c>
      <c r="S30" s="19">
        <f t="shared" si="8"/>
        <v>0.60000000000000009</v>
      </c>
      <c r="T30" s="19">
        <f t="shared" si="8"/>
        <v>0</v>
      </c>
      <c r="U30" s="19">
        <f t="shared" si="8"/>
        <v>0</v>
      </c>
      <c r="V30" s="19">
        <f t="shared" si="8"/>
        <v>0</v>
      </c>
      <c r="W30" s="19">
        <f t="shared" si="8"/>
        <v>0</v>
      </c>
      <c r="X30" s="16" t="s">
        <v>177</v>
      </c>
      <c r="Y30" s="16" t="s">
        <v>177</v>
      </c>
      <c r="Z30" s="16" t="s">
        <v>177</v>
      </c>
      <c r="AA30" s="16" t="s">
        <v>177</v>
      </c>
      <c r="AB30" s="16" t="s">
        <v>177</v>
      </c>
      <c r="AC30" s="16" t="s">
        <v>177</v>
      </c>
      <c r="AD30" s="16" t="s">
        <v>177</v>
      </c>
      <c r="AE30" s="16" t="s">
        <v>177</v>
      </c>
      <c r="AF30" s="16" t="s">
        <v>177</v>
      </c>
      <c r="AG30" s="16" t="s">
        <v>177</v>
      </c>
      <c r="AH30" s="16" t="s">
        <v>177</v>
      </c>
      <c r="AI30" s="16" t="s">
        <v>177</v>
      </c>
      <c r="AJ30" s="16" t="s">
        <v>177</v>
      </c>
      <c r="AK30" s="16" t="s">
        <v>177</v>
      </c>
      <c r="AL30" s="16" t="s">
        <v>177</v>
      </c>
      <c r="AM30" s="16" t="s">
        <v>177</v>
      </c>
      <c r="AN30" s="16" t="s">
        <v>177</v>
      </c>
      <c r="AO30" s="16" t="s">
        <v>177</v>
      </c>
      <c r="AP30" s="16" t="s">
        <v>177</v>
      </c>
      <c r="AQ30" s="16" t="s">
        <v>177</v>
      </c>
      <c r="AR30" s="16" t="s">
        <v>177</v>
      </c>
      <c r="AS30" s="16" t="s">
        <v>177</v>
      </c>
    </row>
    <row r="31" spans="1:45" ht="47.25">
      <c r="A31" s="13" t="s">
        <v>98</v>
      </c>
      <c r="B31" s="14" t="s">
        <v>99</v>
      </c>
      <c r="C31" s="15" t="s">
        <v>80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f>P32</f>
        <v>0.25</v>
      </c>
      <c r="Q31" s="19">
        <f t="shared" ref="Q31:W31" si="9">Q32</f>
        <v>0.25</v>
      </c>
      <c r="R31" s="19">
        <f t="shared" si="9"/>
        <v>0.4</v>
      </c>
      <c r="S31" s="19">
        <f t="shared" si="9"/>
        <v>0.4</v>
      </c>
      <c r="T31" s="19">
        <f t="shared" si="9"/>
        <v>0</v>
      </c>
      <c r="U31" s="19">
        <f t="shared" si="9"/>
        <v>0</v>
      </c>
      <c r="V31" s="19">
        <f t="shared" si="9"/>
        <v>0</v>
      </c>
      <c r="W31" s="19">
        <f t="shared" si="9"/>
        <v>0</v>
      </c>
      <c r="X31" s="16" t="s">
        <v>177</v>
      </c>
      <c r="Y31" s="16" t="s">
        <v>177</v>
      </c>
      <c r="Z31" s="16" t="s">
        <v>177</v>
      </c>
      <c r="AA31" s="16" t="s">
        <v>177</v>
      </c>
      <c r="AB31" s="16" t="s">
        <v>177</v>
      </c>
      <c r="AC31" s="16" t="s">
        <v>177</v>
      </c>
      <c r="AD31" s="16" t="s">
        <v>177</v>
      </c>
      <c r="AE31" s="16" t="s">
        <v>177</v>
      </c>
      <c r="AF31" s="16" t="s">
        <v>177</v>
      </c>
      <c r="AG31" s="16" t="s">
        <v>177</v>
      </c>
      <c r="AH31" s="16" t="s">
        <v>177</v>
      </c>
      <c r="AI31" s="16" t="s">
        <v>177</v>
      </c>
      <c r="AJ31" s="16" t="s">
        <v>177</v>
      </c>
      <c r="AK31" s="16" t="s">
        <v>177</v>
      </c>
      <c r="AL31" s="16" t="s">
        <v>177</v>
      </c>
      <c r="AM31" s="16" t="s">
        <v>177</v>
      </c>
      <c r="AN31" s="16" t="s">
        <v>177</v>
      </c>
      <c r="AO31" s="16" t="s">
        <v>177</v>
      </c>
      <c r="AP31" s="16" t="s">
        <v>177</v>
      </c>
      <c r="AQ31" s="16" t="s">
        <v>177</v>
      </c>
      <c r="AR31" s="16" t="s">
        <v>177</v>
      </c>
      <c r="AS31" s="16" t="s">
        <v>177</v>
      </c>
    </row>
    <row r="32" spans="1:45" ht="47.25">
      <c r="A32" s="39" t="s">
        <v>98</v>
      </c>
      <c r="B32" s="40" t="s">
        <v>99</v>
      </c>
      <c r="C32" s="41" t="s">
        <v>198</v>
      </c>
      <c r="D32" s="35">
        <v>0</v>
      </c>
      <c r="E32" s="35">
        <v>0</v>
      </c>
      <c r="F32" s="35">
        <v>0</v>
      </c>
      <c r="G32" s="35">
        <v>0</v>
      </c>
      <c r="H32" s="35">
        <v>0</v>
      </c>
      <c r="I32" s="35">
        <v>0</v>
      </c>
      <c r="J32" s="35">
        <v>0</v>
      </c>
      <c r="K32" s="35">
        <v>0</v>
      </c>
      <c r="L32" s="35">
        <v>0</v>
      </c>
      <c r="M32" s="35">
        <v>0</v>
      </c>
      <c r="N32" s="35">
        <v>0</v>
      </c>
      <c r="O32" s="35">
        <v>0</v>
      </c>
      <c r="P32" s="35">
        <v>0.25</v>
      </c>
      <c r="Q32" s="35">
        <v>0.25</v>
      </c>
      <c r="R32" s="35">
        <v>0.4</v>
      </c>
      <c r="S32" s="35">
        <v>0.4</v>
      </c>
      <c r="T32" s="35">
        <v>0</v>
      </c>
      <c r="U32" s="35">
        <v>0</v>
      </c>
      <c r="V32" s="35">
        <v>0</v>
      </c>
      <c r="W32" s="35">
        <v>0</v>
      </c>
      <c r="X32" s="34" t="s">
        <v>177</v>
      </c>
      <c r="Y32" s="34" t="s">
        <v>177</v>
      </c>
      <c r="Z32" s="34" t="s">
        <v>177</v>
      </c>
      <c r="AA32" s="34" t="s">
        <v>177</v>
      </c>
      <c r="AB32" s="34" t="s">
        <v>177</v>
      </c>
      <c r="AC32" s="34" t="s">
        <v>177</v>
      </c>
      <c r="AD32" s="34" t="s">
        <v>177</v>
      </c>
      <c r="AE32" s="34" t="s">
        <v>177</v>
      </c>
      <c r="AF32" s="34" t="s">
        <v>177</v>
      </c>
      <c r="AG32" s="34" t="s">
        <v>177</v>
      </c>
      <c r="AH32" s="34" t="s">
        <v>177</v>
      </c>
      <c r="AI32" s="34" t="s">
        <v>177</v>
      </c>
      <c r="AJ32" s="34" t="s">
        <v>177</v>
      </c>
      <c r="AK32" s="34" t="s">
        <v>177</v>
      </c>
      <c r="AL32" s="34" t="s">
        <v>177</v>
      </c>
      <c r="AM32" s="34" t="s">
        <v>177</v>
      </c>
      <c r="AN32" s="34" t="s">
        <v>177</v>
      </c>
      <c r="AO32" s="34" t="s">
        <v>177</v>
      </c>
      <c r="AP32" s="34" t="s">
        <v>177</v>
      </c>
      <c r="AQ32" s="34" t="s">
        <v>177</v>
      </c>
      <c r="AR32" s="34" t="s">
        <v>177</v>
      </c>
      <c r="AS32" s="34" t="s">
        <v>177</v>
      </c>
    </row>
    <row r="33" spans="1:45" ht="47.25">
      <c r="A33" s="13" t="s">
        <v>100</v>
      </c>
      <c r="B33" s="14" t="s">
        <v>101</v>
      </c>
      <c r="C33" s="15" t="s">
        <v>80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f>P34</f>
        <v>0.16</v>
      </c>
      <c r="Q33" s="19">
        <f t="shared" ref="Q33:W33" si="10">Q34</f>
        <v>0.16</v>
      </c>
      <c r="R33" s="19">
        <f t="shared" si="10"/>
        <v>0.2</v>
      </c>
      <c r="S33" s="19">
        <f t="shared" si="10"/>
        <v>0.2</v>
      </c>
      <c r="T33" s="19">
        <f t="shared" si="10"/>
        <v>0</v>
      </c>
      <c r="U33" s="19">
        <f t="shared" si="10"/>
        <v>0</v>
      </c>
      <c r="V33" s="19">
        <f t="shared" si="10"/>
        <v>0</v>
      </c>
      <c r="W33" s="19">
        <f t="shared" si="10"/>
        <v>0</v>
      </c>
      <c r="X33" s="16" t="s">
        <v>177</v>
      </c>
      <c r="Y33" s="16" t="s">
        <v>177</v>
      </c>
      <c r="Z33" s="16" t="s">
        <v>177</v>
      </c>
      <c r="AA33" s="16" t="s">
        <v>177</v>
      </c>
      <c r="AB33" s="16" t="s">
        <v>177</v>
      </c>
      <c r="AC33" s="16" t="s">
        <v>177</v>
      </c>
      <c r="AD33" s="16" t="s">
        <v>177</v>
      </c>
      <c r="AE33" s="16" t="s">
        <v>177</v>
      </c>
      <c r="AF33" s="16" t="s">
        <v>177</v>
      </c>
      <c r="AG33" s="16" t="s">
        <v>177</v>
      </c>
      <c r="AH33" s="16" t="s">
        <v>177</v>
      </c>
      <c r="AI33" s="16" t="s">
        <v>177</v>
      </c>
      <c r="AJ33" s="16" t="s">
        <v>177</v>
      </c>
      <c r="AK33" s="16" t="s">
        <v>177</v>
      </c>
      <c r="AL33" s="16" t="s">
        <v>177</v>
      </c>
      <c r="AM33" s="16" t="s">
        <v>177</v>
      </c>
      <c r="AN33" s="16" t="s">
        <v>177</v>
      </c>
      <c r="AO33" s="16" t="s">
        <v>177</v>
      </c>
      <c r="AP33" s="16" t="s">
        <v>177</v>
      </c>
      <c r="AQ33" s="16" t="s">
        <v>177</v>
      </c>
      <c r="AR33" s="16" t="s">
        <v>177</v>
      </c>
      <c r="AS33" s="16" t="s">
        <v>177</v>
      </c>
    </row>
    <row r="34" spans="1:45" ht="47.25">
      <c r="A34" s="39" t="s">
        <v>100</v>
      </c>
      <c r="B34" s="40" t="s">
        <v>199</v>
      </c>
      <c r="C34" s="41" t="s">
        <v>198</v>
      </c>
      <c r="D34" s="35">
        <v>0</v>
      </c>
      <c r="E34" s="35">
        <v>0</v>
      </c>
      <c r="F34" s="35">
        <v>0</v>
      </c>
      <c r="G34" s="35">
        <v>0</v>
      </c>
      <c r="H34" s="35">
        <v>0</v>
      </c>
      <c r="I34" s="35">
        <v>0</v>
      </c>
      <c r="J34" s="35">
        <v>0</v>
      </c>
      <c r="K34" s="35">
        <v>0</v>
      </c>
      <c r="L34" s="35">
        <v>0</v>
      </c>
      <c r="M34" s="35">
        <v>0</v>
      </c>
      <c r="N34" s="35">
        <v>0</v>
      </c>
      <c r="O34" s="35">
        <v>0</v>
      </c>
      <c r="P34" s="35">
        <v>0.16</v>
      </c>
      <c r="Q34" s="35">
        <v>0.16</v>
      </c>
      <c r="R34" s="35">
        <v>0.2</v>
      </c>
      <c r="S34" s="35">
        <v>0.2</v>
      </c>
      <c r="T34" s="35">
        <v>0</v>
      </c>
      <c r="U34" s="35">
        <v>0</v>
      </c>
      <c r="V34" s="35">
        <v>0</v>
      </c>
      <c r="W34" s="35">
        <v>0</v>
      </c>
      <c r="X34" s="34" t="s">
        <v>177</v>
      </c>
      <c r="Y34" s="34" t="s">
        <v>177</v>
      </c>
      <c r="Z34" s="34" t="s">
        <v>177</v>
      </c>
      <c r="AA34" s="34" t="s">
        <v>177</v>
      </c>
      <c r="AB34" s="34" t="s">
        <v>177</v>
      </c>
      <c r="AC34" s="34" t="s">
        <v>177</v>
      </c>
      <c r="AD34" s="34" t="s">
        <v>177</v>
      </c>
      <c r="AE34" s="34" t="s">
        <v>177</v>
      </c>
      <c r="AF34" s="34" t="s">
        <v>177</v>
      </c>
      <c r="AG34" s="34" t="s">
        <v>177</v>
      </c>
      <c r="AH34" s="34" t="s">
        <v>177</v>
      </c>
      <c r="AI34" s="34" t="s">
        <v>177</v>
      </c>
      <c r="AJ34" s="34" t="s">
        <v>177</v>
      </c>
      <c r="AK34" s="34" t="s">
        <v>177</v>
      </c>
      <c r="AL34" s="34" t="s">
        <v>177</v>
      </c>
      <c r="AM34" s="34" t="s">
        <v>177</v>
      </c>
      <c r="AN34" s="34" t="s">
        <v>177</v>
      </c>
      <c r="AO34" s="34" t="s">
        <v>177</v>
      </c>
      <c r="AP34" s="34" t="s">
        <v>177</v>
      </c>
      <c r="AQ34" s="34" t="s">
        <v>177</v>
      </c>
      <c r="AR34" s="34" t="s">
        <v>177</v>
      </c>
      <c r="AS34" s="34" t="s">
        <v>177</v>
      </c>
    </row>
    <row r="35" spans="1:45" ht="47.25">
      <c r="A35" s="13" t="s">
        <v>102</v>
      </c>
      <c r="B35" s="14" t="s">
        <v>103</v>
      </c>
      <c r="C35" s="15" t="s">
        <v>80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6" t="s">
        <v>177</v>
      </c>
      <c r="Y35" s="16" t="s">
        <v>177</v>
      </c>
      <c r="Z35" s="16" t="s">
        <v>177</v>
      </c>
      <c r="AA35" s="16" t="s">
        <v>177</v>
      </c>
      <c r="AB35" s="16" t="s">
        <v>177</v>
      </c>
      <c r="AC35" s="16" t="s">
        <v>177</v>
      </c>
      <c r="AD35" s="16" t="s">
        <v>177</v>
      </c>
      <c r="AE35" s="16" t="s">
        <v>177</v>
      </c>
      <c r="AF35" s="16" t="s">
        <v>177</v>
      </c>
      <c r="AG35" s="16" t="s">
        <v>177</v>
      </c>
      <c r="AH35" s="16" t="s">
        <v>177</v>
      </c>
      <c r="AI35" s="16" t="s">
        <v>177</v>
      </c>
      <c r="AJ35" s="16" t="s">
        <v>177</v>
      </c>
      <c r="AK35" s="16" t="s">
        <v>177</v>
      </c>
      <c r="AL35" s="16" t="s">
        <v>177</v>
      </c>
      <c r="AM35" s="16" t="s">
        <v>177</v>
      </c>
      <c r="AN35" s="16" t="s">
        <v>177</v>
      </c>
      <c r="AO35" s="16" t="s">
        <v>177</v>
      </c>
      <c r="AP35" s="16" t="s">
        <v>177</v>
      </c>
      <c r="AQ35" s="16" t="s">
        <v>177</v>
      </c>
      <c r="AR35" s="16" t="s">
        <v>177</v>
      </c>
      <c r="AS35" s="16" t="s">
        <v>177</v>
      </c>
    </row>
    <row r="36" spans="1:45" ht="31.5">
      <c r="A36" s="13" t="s">
        <v>104</v>
      </c>
      <c r="B36" s="14" t="s">
        <v>105</v>
      </c>
      <c r="C36" s="15" t="s">
        <v>80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6" t="s">
        <v>177</v>
      </c>
      <c r="Y36" s="16" t="s">
        <v>177</v>
      </c>
      <c r="Z36" s="16" t="s">
        <v>177</v>
      </c>
      <c r="AA36" s="16" t="s">
        <v>177</v>
      </c>
      <c r="AB36" s="16" t="s">
        <v>177</v>
      </c>
      <c r="AC36" s="16" t="s">
        <v>177</v>
      </c>
      <c r="AD36" s="16" t="s">
        <v>177</v>
      </c>
      <c r="AE36" s="16" t="s">
        <v>177</v>
      </c>
      <c r="AF36" s="16" t="s">
        <v>177</v>
      </c>
      <c r="AG36" s="16" t="s">
        <v>177</v>
      </c>
      <c r="AH36" s="16" t="s">
        <v>177</v>
      </c>
      <c r="AI36" s="16" t="s">
        <v>177</v>
      </c>
      <c r="AJ36" s="16" t="s">
        <v>177</v>
      </c>
      <c r="AK36" s="16" t="s">
        <v>177</v>
      </c>
      <c r="AL36" s="16" t="s">
        <v>177</v>
      </c>
      <c r="AM36" s="16" t="s">
        <v>177</v>
      </c>
      <c r="AN36" s="16" t="s">
        <v>177</v>
      </c>
      <c r="AO36" s="16" t="s">
        <v>177</v>
      </c>
      <c r="AP36" s="16" t="s">
        <v>177</v>
      </c>
      <c r="AQ36" s="16" t="s">
        <v>177</v>
      </c>
      <c r="AR36" s="16" t="s">
        <v>177</v>
      </c>
      <c r="AS36" s="16" t="s">
        <v>177</v>
      </c>
    </row>
    <row r="37" spans="1:45" ht="63">
      <c r="A37" s="13" t="s">
        <v>106</v>
      </c>
      <c r="B37" s="14" t="s">
        <v>107</v>
      </c>
      <c r="C37" s="15" t="s">
        <v>80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6" t="s">
        <v>177</v>
      </c>
      <c r="Y37" s="16" t="s">
        <v>177</v>
      </c>
      <c r="Z37" s="16" t="s">
        <v>177</v>
      </c>
      <c r="AA37" s="16" t="s">
        <v>177</v>
      </c>
      <c r="AB37" s="16" t="s">
        <v>177</v>
      </c>
      <c r="AC37" s="16" t="s">
        <v>177</v>
      </c>
      <c r="AD37" s="16" t="s">
        <v>177</v>
      </c>
      <c r="AE37" s="16" t="s">
        <v>177</v>
      </c>
      <c r="AF37" s="16" t="s">
        <v>177</v>
      </c>
      <c r="AG37" s="16" t="s">
        <v>177</v>
      </c>
      <c r="AH37" s="16" t="s">
        <v>177</v>
      </c>
      <c r="AI37" s="16" t="s">
        <v>177</v>
      </c>
      <c r="AJ37" s="16" t="s">
        <v>177</v>
      </c>
      <c r="AK37" s="16" t="s">
        <v>177</v>
      </c>
      <c r="AL37" s="16" t="s">
        <v>177</v>
      </c>
      <c r="AM37" s="16" t="s">
        <v>177</v>
      </c>
      <c r="AN37" s="16" t="s">
        <v>177</v>
      </c>
      <c r="AO37" s="16" t="s">
        <v>177</v>
      </c>
      <c r="AP37" s="16" t="s">
        <v>177</v>
      </c>
      <c r="AQ37" s="16" t="s">
        <v>177</v>
      </c>
      <c r="AR37" s="16" t="s">
        <v>177</v>
      </c>
      <c r="AS37" s="16" t="s">
        <v>177</v>
      </c>
    </row>
    <row r="38" spans="1:45" ht="31.5">
      <c r="A38" s="13" t="s">
        <v>108</v>
      </c>
      <c r="B38" s="14" t="s">
        <v>109</v>
      </c>
      <c r="C38" s="15" t="s">
        <v>80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6" t="s">
        <v>177</v>
      </c>
      <c r="Y38" s="16" t="s">
        <v>177</v>
      </c>
      <c r="Z38" s="16" t="s">
        <v>177</v>
      </c>
      <c r="AA38" s="16" t="s">
        <v>177</v>
      </c>
      <c r="AB38" s="16" t="s">
        <v>177</v>
      </c>
      <c r="AC38" s="16" t="s">
        <v>177</v>
      </c>
      <c r="AD38" s="16" t="s">
        <v>177</v>
      </c>
      <c r="AE38" s="16" t="s">
        <v>177</v>
      </c>
      <c r="AF38" s="16" t="s">
        <v>177</v>
      </c>
      <c r="AG38" s="16" t="s">
        <v>177</v>
      </c>
      <c r="AH38" s="16" t="s">
        <v>177</v>
      </c>
      <c r="AI38" s="16" t="s">
        <v>177</v>
      </c>
      <c r="AJ38" s="16" t="s">
        <v>177</v>
      </c>
      <c r="AK38" s="16" t="s">
        <v>177</v>
      </c>
      <c r="AL38" s="16" t="s">
        <v>177</v>
      </c>
      <c r="AM38" s="16" t="s">
        <v>177</v>
      </c>
      <c r="AN38" s="16" t="s">
        <v>177</v>
      </c>
      <c r="AO38" s="16" t="s">
        <v>177</v>
      </c>
      <c r="AP38" s="16" t="s">
        <v>177</v>
      </c>
      <c r="AQ38" s="16" t="s">
        <v>177</v>
      </c>
      <c r="AR38" s="16" t="s">
        <v>177</v>
      </c>
      <c r="AS38" s="16" t="s">
        <v>177</v>
      </c>
    </row>
    <row r="39" spans="1:45" ht="47.25">
      <c r="A39" s="13" t="s">
        <v>110</v>
      </c>
      <c r="B39" s="14" t="s">
        <v>111</v>
      </c>
      <c r="C39" s="15" t="s">
        <v>80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6" t="s">
        <v>177</v>
      </c>
      <c r="Y39" s="16" t="s">
        <v>177</v>
      </c>
      <c r="Z39" s="16" t="s">
        <v>177</v>
      </c>
      <c r="AA39" s="16" t="s">
        <v>177</v>
      </c>
      <c r="AB39" s="16" t="s">
        <v>177</v>
      </c>
      <c r="AC39" s="16" t="s">
        <v>177</v>
      </c>
      <c r="AD39" s="16" t="s">
        <v>177</v>
      </c>
      <c r="AE39" s="16" t="s">
        <v>177</v>
      </c>
      <c r="AF39" s="16" t="s">
        <v>177</v>
      </c>
      <c r="AG39" s="16" t="s">
        <v>177</v>
      </c>
      <c r="AH39" s="16" t="s">
        <v>177</v>
      </c>
      <c r="AI39" s="16" t="s">
        <v>177</v>
      </c>
      <c r="AJ39" s="16" t="s">
        <v>177</v>
      </c>
      <c r="AK39" s="16" t="s">
        <v>177</v>
      </c>
      <c r="AL39" s="16" t="s">
        <v>177</v>
      </c>
      <c r="AM39" s="16" t="s">
        <v>177</v>
      </c>
      <c r="AN39" s="16" t="s">
        <v>177</v>
      </c>
      <c r="AO39" s="16" t="s">
        <v>177</v>
      </c>
      <c r="AP39" s="16" t="s">
        <v>177</v>
      </c>
      <c r="AQ39" s="16" t="s">
        <v>177</v>
      </c>
      <c r="AR39" s="16" t="s">
        <v>177</v>
      </c>
      <c r="AS39" s="16" t="s">
        <v>177</v>
      </c>
    </row>
    <row r="40" spans="1:45" ht="31.5">
      <c r="A40" s="13" t="s">
        <v>112</v>
      </c>
      <c r="B40" s="14" t="s">
        <v>113</v>
      </c>
      <c r="C40" s="15" t="s">
        <v>80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6" t="s">
        <v>177</v>
      </c>
      <c r="Y40" s="16" t="s">
        <v>177</v>
      </c>
      <c r="Z40" s="16" t="s">
        <v>177</v>
      </c>
      <c r="AA40" s="16" t="s">
        <v>177</v>
      </c>
      <c r="AB40" s="16" t="s">
        <v>177</v>
      </c>
      <c r="AC40" s="16" t="s">
        <v>177</v>
      </c>
      <c r="AD40" s="16" t="s">
        <v>177</v>
      </c>
      <c r="AE40" s="16" t="s">
        <v>177</v>
      </c>
      <c r="AF40" s="16" t="s">
        <v>177</v>
      </c>
      <c r="AG40" s="16" t="s">
        <v>177</v>
      </c>
      <c r="AH40" s="16" t="s">
        <v>177</v>
      </c>
      <c r="AI40" s="16" t="s">
        <v>177</v>
      </c>
      <c r="AJ40" s="16" t="s">
        <v>177</v>
      </c>
      <c r="AK40" s="16" t="s">
        <v>177</v>
      </c>
      <c r="AL40" s="16" t="s">
        <v>177</v>
      </c>
      <c r="AM40" s="16" t="s">
        <v>177</v>
      </c>
      <c r="AN40" s="16" t="s">
        <v>177</v>
      </c>
      <c r="AO40" s="16" t="s">
        <v>177</v>
      </c>
      <c r="AP40" s="16" t="s">
        <v>177</v>
      </c>
      <c r="AQ40" s="16" t="s">
        <v>177</v>
      </c>
      <c r="AR40" s="16" t="s">
        <v>177</v>
      </c>
      <c r="AS40" s="16" t="s">
        <v>177</v>
      </c>
    </row>
    <row r="41" spans="1:45" ht="94.5">
      <c r="A41" s="13" t="s">
        <v>112</v>
      </c>
      <c r="B41" s="14" t="s">
        <v>114</v>
      </c>
      <c r="C41" s="15" t="s">
        <v>80</v>
      </c>
      <c r="D41" s="19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6" t="s">
        <v>177</v>
      </c>
      <c r="Y41" s="16" t="s">
        <v>177</v>
      </c>
      <c r="Z41" s="16" t="s">
        <v>177</v>
      </c>
      <c r="AA41" s="16" t="s">
        <v>177</v>
      </c>
      <c r="AB41" s="16" t="s">
        <v>177</v>
      </c>
      <c r="AC41" s="16" t="s">
        <v>177</v>
      </c>
      <c r="AD41" s="16" t="s">
        <v>177</v>
      </c>
      <c r="AE41" s="16" t="s">
        <v>177</v>
      </c>
      <c r="AF41" s="16" t="s">
        <v>177</v>
      </c>
      <c r="AG41" s="16" t="s">
        <v>177</v>
      </c>
      <c r="AH41" s="16" t="s">
        <v>177</v>
      </c>
      <c r="AI41" s="16" t="s">
        <v>177</v>
      </c>
      <c r="AJ41" s="16" t="s">
        <v>177</v>
      </c>
      <c r="AK41" s="16" t="s">
        <v>177</v>
      </c>
      <c r="AL41" s="16" t="s">
        <v>177</v>
      </c>
      <c r="AM41" s="16" t="s">
        <v>177</v>
      </c>
      <c r="AN41" s="16" t="s">
        <v>177</v>
      </c>
      <c r="AO41" s="16" t="s">
        <v>177</v>
      </c>
      <c r="AP41" s="16" t="s">
        <v>177</v>
      </c>
      <c r="AQ41" s="16" t="s">
        <v>177</v>
      </c>
      <c r="AR41" s="16" t="s">
        <v>177</v>
      </c>
      <c r="AS41" s="16" t="s">
        <v>177</v>
      </c>
    </row>
    <row r="42" spans="1:45" ht="78.75">
      <c r="A42" s="13" t="s">
        <v>112</v>
      </c>
      <c r="B42" s="14" t="s">
        <v>115</v>
      </c>
      <c r="C42" s="15" t="s">
        <v>80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6" t="s">
        <v>177</v>
      </c>
      <c r="Y42" s="16" t="s">
        <v>177</v>
      </c>
      <c r="Z42" s="16" t="s">
        <v>177</v>
      </c>
      <c r="AA42" s="16" t="s">
        <v>177</v>
      </c>
      <c r="AB42" s="16" t="s">
        <v>177</v>
      </c>
      <c r="AC42" s="16" t="s">
        <v>177</v>
      </c>
      <c r="AD42" s="16" t="s">
        <v>177</v>
      </c>
      <c r="AE42" s="16" t="s">
        <v>177</v>
      </c>
      <c r="AF42" s="16" t="s">
        <v>177</v>
      </c>
      <c r="AG42" s="16" t="s">
        <v>177</v>
      </c>
      <c r="AH42" s="16" t="s">
        <v>177</v>
      </c>
      <c r="AI42" s="16" t="s">
        <v>177</v>
      </c>
      <c r="AJ42" s="16" t="s">
        <v>177</v>
      </c>
      <c r="AK42" s="16" t="s">
        <v>177</v>
      </c>
      <c r="AL42" s="16" t="s">
        <v>177</v>
      </c>
      <c r="AM42" s="16" t="s">
        <v>177</v>
      </c>
      <c r="AN42" s="16" t="s">
        <v>177</v>
      </c>
      <c r="AO42" s="16" t="s">
        <v>177</v>
      </c>
      <c r="AP42" s="16" t="s">
        <v>177</v>
      </c>
      <c r="AQ42" s="16" t="s">
        <v>177</v>
      </c>
      <c r="AR42" s="16" t="s">
        <v>177</v>
      </c>
      <c r="AS42" s="16" t="s">
        <v>177</v>
      </c>
    </row>
    <row r="43" spans="1:45" ht="94.5">
      <c r="A43" s="13" t="s">
        <v>112</v>
      </c>
      <c r="B43" s="14" t="s">
        <v>116</v>
      </c>
      <c r="C43" s="15" t="s">
        <v>80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6" t="s">
        <v>177</v>
      </c>
      <c r="Y43" s="16" t="s">
        <v>177</v>
      </c>
      <c r="Z43" s="16" t="s">
        <v>177</v>
      </c>
      <c r="AA43" s="16" t="s">
        <v>177</v>
      </c>
      <c r="AB43" s="16" t="s">
        <v>177</v>
      </c>
      <c r="AC43" s="16" t="s">
        <v>177</v>
      </c>
      <c r="AD43" s="16" t="s">
        <v>177</v>
      </c>
      <c r="AE43" s="16" t="s">
        <v>177</v>
      </c>
      <c r="AF43" s="16" t="s">
        <v>177</v>
      </c>
      <c r="AG43" s="16" t="s">
        <v>177</v>
      </c>
      <c r="AH43" s="16" t="s">
        <v>177</v>
      </c>
      <c r="AI43" s="16" t="s">
        <v>177</v>
      </c>
      <c r="AJ43" s="16" t="s">
        <v>177</v>
      </c>
      <c r="AK43" s="16" t="s">
        <v>177</v>
      </c>
      <c r="AL43" s="16" t="s">
        <v>177</v>
      </c>
      <c r="AM43" s="16" t="s">
        <v>177</v>
      </c>
      <c r="AN43" s="16" t="s">
        <v>177</v>
      </c>
      <c r="AO43" s="16" t="s">
        <v>177</v>
      </c>
      <c r="AP43" s="16" t="s">
        <v>177</v>
      </c>
      <c r="AQ43" s="16" t="s">
        <v>177</v>
      </c>
      <c r="AR43" s="16" t="s">
        <v>177</v>
      </c>
      <c r="AS43" s="16" t="s">
        <v>177</v>
      </c>
    </row>
    <row r="44" spans="1:45" ht="94.5">
      <c r="A44" s="13" t="s">
        <v>117</v>
      </c>
      <c r="B44" s="14" t="s">
        <v>114</v>
      </c>
      <c r="C44" s="15" t="s">
        <v>80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6" t="s">
        <v>177</v>
      </c>
      <c r="Y44" s="16" t="s">
        <v>177</v>
      </c>
      <c r="Z44" s="16" t="s">
        <v>177</v>
      </c>
      <c r="AA44" s="16" t="s">
        <v>177</v>
      </c>
      <c r="AB44" s="16" t="s">
        <v>177</v>
      </c>
      <c r="AC44" s="16" t="s">
        <v>177</v>
      </c>
      <c r="AD44" s="16" t="s">
        <v>177</v>
      </c>
      <c r="AE44" s="16" t="s">
        <v>177</v>
      </c>
      <c r="AF44" s="16" t="s">
        <v>177</v>
      </c>
      <c r="AG44" s="16" t="s">
        <v>177</v>
      </c>
      <c r="AH44" s="16" t="s">
        <v>177</v>
      </c>
      <c r="AI44" s="16" t="s">
        <v>177</v>
      </c>
      <c r="AJ44" s="16" t="s">
        <v>177</v>
      </c>
      <c r="AK44" s="16" t="s">
        <v>177</v>
      </c>
      <c r="AL44" s="16" t="s">
        <v>177</v>
      </c>
      <c r="AM44" s="16" t="s">
        <v>177</v>
      </c>
      <c r="AN44" s="16" t="s">
        <v>177</v>
      </c>
      <c r="AO44" s="16" t="s">
        <v>177</v>
      </c>
      <c r="AP44" s="16" t="s">
        <v>177</v>
      </c>
      <c r="AQ44" s="16" t="s">
        <v>177</v>
      </c>
      <c r="AR44" s="16" t="s">
        <v>177</v>
      </c>
      <c r="AS44" s="16" t="s">
        <v>177</v>
      </c>
    </row>
    <row r="45" spans="1:45" ht="78.75">
      <c r="A45" s="13" t="s">
        <v>117</v>
      </c>
      <c r="B45" s="14" t="s">
        <v>115</v>
      </c>
      <c r="C45" s="15" t="s">
        <v>80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6" t="s">
        <v>177</v>
      </c>
      <c r="Y45" s="16" t="s">
        <v>177</v>
      </c>
      <c r="Z45" s="16" t="s">
        <v>177</v>
      </c>
      <c r="AA45" s="16" t="s">
        <v>177</v>
      </c>
      <c r="AB45" s="16" t="s">
        <v>177</v>
      </c>
      <c r="AC45" s="16" t="s">
        <v>177</v>
      </c>
      <c r="AD45" s="16" t="s">
        <v>177</v>
      </c>
      <c r="AE45" s="16" t="s">
        <v>177</v>
      </c>
      <c r="AF45" s="16" t="s">
        <v>177</v>
      </c>
      <c r="AG45" s="16" t="s">
        <v>177</v>
      </c>
      <c r="AH45" s="16" t="s">
        <v>177</v>
      </c>
      <c r="AI45" s="16" t="s">
        <v>177</v>
      </c>
      <c r="AJ45" s="16" t="s">
        <v>177</v>
      </c>
      <c r="AK45" s="16" t="s">
        <v>177</v>
      </c>
      <c r="AL45" s="16" t="s">
        <v>177</v>
      </c>
      <c r="AM45" s="16" t="s">
        <v>177</v>
      </c>
      <c r="AN45" s="16" t="s">
        <v>177</v>
      </c>
      <c r="AO45" s="16" t="s">
        <v>177</v>
      </c>
      <c r="AP45" s="16" t="s">
        <v>177</v>
      </c>
      <c r="AQ45" s="16" t="s">
        <v>177</v>
      </c>
      <c r="AR45" s="16" t="s">
        <v>177</v>
      </c>
      <c r="AS45" s="16" t="s">
        <v>177</v>
      </c>
    </row>
    <row r="46" spans="1:45" ht="94.5">
      <c r="A46" s="13" t="s">
        <v>117</v>
      </c>
      <c r="B46" s="14" t="s">
        <v>118</v>
      </c>
      <c r="C46" s="15" t="s">
        <v>80</v>
      </c>
      <c r="D46" s="19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6" t="s">
        <v>177</v>
      </c>
      <c r="Y46" s="16" t="s">
        <v>177</v>
      </c>
      <c r="Z46" s="16" t="s">
        <v>177</v>
      </c>
      <c r="AA46" s="16" t="s">
        <v>177</v>
      </c>
      <c r="AB46" s="16" t="s">
        <v>177</v>
      </c>
      <c r="AC46" s="16" t="s">
        <v>177</v>
      </c>
      <c r="AD46" s="16" t="s">
        <v>177</v>
      </c>
      <c r="AE46" s="16" t="s">
        <v>177</v>
      </c>
      <c r="AF46" s="16" t="s">
        <v>177</v>
      </c>
      <c r="AG46" s="16" t="s">
        <v>177</v>
      </c>
      <c r="AH46" s="16" t="s">
        <v>177</v>
      </c>
      <c r="AI46" s="16" t="s">
        <v>177</v>
      </c>
      <c r="AJ46" s="16" t="s">
        <v>177</v>
      </c>
      <c r="AK46" s="16" t="s">
        <v>177</v>
      </c>
      <c r="AL46" s="16" t="s">
        <v>177</v>
      </c>
      <c r="AM46" s="16" t="s">
        <v>177</v>
      </c>
      <c r="AN46" s="16" t="s">
        <v>177</v>
      </c>
      <c r="AO46" s="16" t="s">
        <v>177</v>
      </c>
      <c r="AP46" s="16" t="s">
        <v>177</v>
      </c>
      <c r="AQ46" s="16" t="s">
        <v>177</v>
      </c>
      <c r="AR46" s="16" t="s">
        <v>177</v>
      </c>
      <c r="AS46" s="16" t="s">
        <v>177</v>
      </c>
    </row>
    <row r="47" spans="1:45" ht="74.25" customHeight="1">
      <c r="A47" s="13" t="s">
        <v>119</v>
      </c>
      <c r="B47" s="14" t="s">
        <v>120</v>
      </c>
      <c r="C47" s="15" t="s">
        <v>80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6" t="s">
        <v>177</v>
      </c>
      <c r="Y47" s="16" t="s">
        <v>177</v>
      </c>
      <c r="Z47" s="16" t="s">
        <v>177</v>
      </c>
      <c r="AA47" s="16" t="s">
        <v>177</v>
      </c>
      <c r="AB47" s="16" t="s">
        <v>177</v>
      </c>
      <c r="AC47" s="16" t="s">
        <v>177</v>
      </c>
      <c r="AD47" s="16" t="s">
        <v>177</v>
      </c>
      <c r="AE47" s="16" t="s">
        <v>177</v>
      </c>
      <c r="AF47" s="16" t="s">
        <v>177</v>
      </c>
      <c r="AG47" s="16" t="s">
        <v>177</v>
      </c>
      <c r="AH47" s="16" t="s">
        <v>177</v>
      </c>
      <c r="AI47" s="16" t="s">
        <v>177</v>
      </c>
      <c r="AJ47" s="16" t="s">
        <v>177</v>
      </c>
      <c r="AK47" s="16" t="s">
        <v>177</v>
      </c>
      <c r="AL47" s="16" t="s">
        <v>177</v>
      </c>
      <c r="AM47" s="16" t="s">
        <v>177</v>
      </c>
      <c r="AN47" s="16" t="s">
        <v>177</v>
      </c>
      <c r="AO47" s="16" t="s">
        <v>177</v>
      </c>
      <c r="AP47" s="16" t="s">
        <v>177</v>
      </c>
      <c r="AQ47" s="16" t="s">
        <v>177</v>
      </c>
      <c r="AR47" s="16" t="s">
        <v>177</v>
      </c>
      <c r="AS47" s="16" t="s">
        <v>177</v>
      </c>
    </row>
    <row r="48" spans="1:45" ht="63">
      <c r="A48" s="13" t="s">
        <v>121</v>
      </c>
      <c r="B48" s="14" t="s">
        <v>122</v>
      </c>
      <c r="C48" s="15" t="s">
        <v>80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6" t="s">
        <v>177</v>
      </c>
      <c r="Y48" s="16" t="s">
        <v>177</v>
      </c>
      <c r="Z48" s="16" t="s">
        <v>177</v>
      </c>
      <c r="AA48" s="16" t="s">
        <v>177</v>
      </c>
      <c r="AB48" s="16" t="s">
        <v>177</v>
      </c>
      <c r="AC48" s="16" t="s">
        <v>177</v>
      </c>
      <c r="AD48" s="16" t="s">
        <v>177</v>
      </c>
      <c r="AE48" s="16" t="s">
        <v>177</v>
      </c>
      <c r="AF48" s="16" t="s">
        <v>177</v>
      </c>
      <c r="AG48" s="16" t="s">
        <v>177</v>
      </c>
      <c r="AH48" s="16" t="s">
        <v>177</v>
      </c>
      <c r="AI48" s="16" t="s">
        <v>177</v>
      </c>
      <c r="AJ48" s="16" t="s">
        <v>177</v>
      </c>
      <c r="AK48" s="16" t="s">
        <v>177</v>
      </c>
      <c r="AL48" s="16" t="s">
        <v>177</v>
      </c>
      <c r="AM48" s="16" t="s">
        <v>177</v>
      </c>
      <c r="AN48" s="16" t="s">
        <v>177</v>
      </c>
      <c r="AO48" s="16" t="s">
        <v>177</v>
      </c>
      <c r="AP48" s="16" t="s">
        <v>177</v>
      </c>
      <c r="AQ48" s="16" t="s">
        <v>177</v>
      </c>
      <c r="AR48" s="16" t="s">
        <v>177</v>
      </c>
      <c r="AS48" s="16" t="s">
        <v>177</v>
      </c>
    </row>
    <row r="49" spans="1:45" ht="63">
      <c r="A49" s="13" t="s">
        <v>123</v>
      </c>
      <c r="B49" s="14" t="s">
        <v>124</v>
      </c>
      <c r="C49" s="15" t="s">
        <v>80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6" t="s">
        <v>177</v>
      </c>
      <c r="Y49" s="16" t="s">
        <v>177</v>
      </c>
      <c r="Z49" s="16" t="s">
        <v>177</v>
      </c>
      <c r="AA49" s="16" t="s">
        <v>177</v>
      </c>
      <c r="AB49" s="16" t="s">
        <v>177</v>
      </c>
      <c r="AC49" s="16" t="s">
        <v>177</v>
      </c>
      <c r="AD49" s="16" t="s">
        <v>177</v>
      </c>
      <c r="AE49" s="16" t="s">
        <v>177</v>
      </c>
      <c r="AF49" s="16" t="s">
        <v>177</v>
      </c>
      <c r="AG49" s="16" t="s">
        <v>177</v>
      </c>
      <c r="AH49" s="16" t="s">
        <v>177</v>
      </c>
      <c r="AI49" s="16" t="s">
        <v>177</v>
      </c>
      <c r="AJ49" s="16" t="s">
        <v>177</v>
      </c>
      <c r="AK49" s="16" t="s">
        <v>177</v>
      </c>
      <c r="AL49" s="16" t="s">
        <v>177</v>
      </c>
      <c r="AM49" s="16" t="s">
        <v>177</v>
      </c>
      <c r="AN49" s="16" t="s">
        <v>177</v>
      </c>
      <c r="AO49" s="16" t="s">
        <v>177</v>
      </c>
      <c r="AP49" s="16" t="s">
        <v>177</v>
      </c>
      <c r="AQ49" s="16" t="s">
        <v>177</v>
      </c>
      <c r="AR49" s="16" t="s">
        <v>177</v>
      </c>
      <c r="AS49" s="16" t="s">
        <v>177</v>
      </c>
    </row>
    <row r="50" spans="1:45" ht="31.5">
      <c r="A50" s="18" t="s">
        <v>126</v>
      </c>
      <c r="B50" s="14" t="s">
        <v>127</v>
      </c>
      <c r="C50" s="15" t="s">
        <v>80</v>
      </c>
      <c r="D50" s="19">
        <f t="shared" ref="D50:W50" si="11">D51+D59</f>
        <v>0</v>
      </c>
      <c r="E50" s="19">
        <f t="shared" si="11"/>
        <v>0</v>
      </c>
      <c r="F50" s="19">
        <f t="shared" si="11"/>
        <v>0</v>
      </c>
      <c r="G50" s="19">
        <f t="shared" si="11"/>
        <v>0</v>
      </c>
      <c r="H50" s="19">
        <f t="shared" si="11"/>
        <v>0</v>
      </c>
      <c r="I50" s="19">
        <f t="shared" si="11"/>
        <v>0</v>
      </c>
      <c r="J50" s="19">
        <f t="shared" si="11"/>
        <v>0</v>
      </c>
      <c r="K50" s="19">
        <f t="shared" si="11"/>
        <v>0</v>
      </c>
      <c r="L50" s="19">
        <f t="shared" si="11"/>
        <v>0</v>
      </c>
      <c r="M50" s="19">
        <f t="shared" si="11"/>
        <v>0</v>
      </c>
      <c r="N50" s="19">
        <f t="shared" si="11"/>
        <v>0</v>
      </c>
      <c r="O50" s="19">
        <f t="shared" si="11"/>
        <v>0</v>
      </c>
      <c r="P50" s="19">
        <f t="shared" si="11"/>
        <v>0.4</v>
      </c>
      <c r="Q50" s="19">
        <f t="shared" si="11"/>
        <v>0</v>
      </c>
      <c r="R50" s="19">
        <f t="shared" si="11"/>
        <v>23.17</v>
      </c>
      <c r="S50" s="19">
        <f t="shared" si="11"/>
        <v>23</v>
      </c>
      <c r="T50" s="19">
        <f t="shared" si="11"/>
        <v>12</v>
      </c>
      <c r="U50" s="19">
        <f t="shared" si="11"/>
        <v>3</v>
      </c>
      <c r="V50" s="19">
        <f t="shared" si="11"/>
        <v>0</v>
      </c>
      <c r="W50" s="19">
        <f t="shared" si="11"/>
        <v>0</v>
      </c>
      <c r="X50" s="16" t="s">
        <v>177</v>
      </c>
      <c r="Y50" s="16" t="s">
        <v>177</v>
      </c>
      <c r="Z50" s="16" t="s">
        <v>177</v>
      </c>
      <c r="AA50" s="16" t="s">
        <v>177</v>
      </c>
      <c r="AB50" s="16" t="s">
        <v>177</v>
      </c>
      <c r="AC50" s="16" t="s">
        <v>177</v>
      </c>
      <c r="AD50" s="16" t="s">
        <v>177</v>
      </c>
      <c r="AE50" s="16" t="s">
        <v>177</v>
      </c>
      <c r="AF50" s="16" t="s">
        <v>177</v>
      </c>
      <c r="AG50" s="16" t="s">
        <v>177</v>
      </c>
      <c r="AH50" s="16" t="s">
        <v>177</v>
      </c>
      <c r="AI50" s="16" t="s">
        <v>177</v>
      </c>
      <c r="AJ50" s="16" t="s">
        <v>177</v>
      </c>
      <c r="AK50" s="16" t="s">
        <v>177</v>
      </c>
      <c r="AL50" s="16" t="s">
        <v>177</v>
      </c>
      <c r="AM50" s="16" t="s">
        <v>177</v>
      </c>
      <c r="AN50" s="16" t="s">
        <v>177</v>
      </c>
      <c r="AO50" s="16" t="s">
        <v>177</v>
      </c>
      <c r="AP50" s="16" t="s">
        <v>177</v>
      </c>
      <c r="AQ50" s="16" t="s">
        <v>177</v>
      </c>
      <c r="AR50" s="16" t="s">
        <v>177</v>
      </c>
      <c r="AS50" s="16" t="s">
        <v>177</v>
      </c>
    </row>
    <row r="51" spans="1:45" ht="63">
      <c r="A51" s="18" t="s">
        <v>128</v>
      </c>
      <c r="B51" s="14" t="s">
        <v>129</v>
      </c>
      <c r="C51" s="15" t="s">
        <v>80</v>
      </c>
      <c r="D51" s="19">
        <f>D52</f>
        <v>0</v>
      </c>
      <c r="E51" s="19">
        <f t="shared" ref="E51:W51" si="12">E52</f>
        <v>0</v>
      </c>
      <c r="F51" s="19">
        <f t="shared" si="12"/>
        <v>0</v>
      </c>
      <c r="G51" s="19">
        <f t="shared" si="12"/>
        <v>0</v>
      </c>
      <c r="H51" s="19">
        <f t="shared" si="12"/>
        <v>0</v>
      </c>
      <c r="I51" s="19">
        <f t="shared" si="12"/>
        <v>0</v>
      </c>
      <c r="J51" s="19">
        <f t="shared" si="12"/>
        <v>0</v>
      </c>
      <c r="K51" s="19">
        <f t="shared" si="12"/>
        <v>0</v>
      </c>
      <c r="L51" s="19">
        <f t="shared" si="12"/>
        <v>0</v>
      </c>
      <c r="M51" s="19">
        <f t="shared" si="12"/>
        <v>0</v>
      </c>
      <c r="N51" s="19">
        <f t="shared" si="12"/>
        <v>0</v>
      </c>
      <c r="O51" s="19">
        <f t="shared" si="12"/>
        <v>0</v>
      </c>
      <c r="P51" s="19">
        <f t="shared" si="12"/>
        <v>0.4</v>
      </c>
      <c r="Q51" s="19">
        <f t="shared" si="12"/>
        <v>0</v>
      </c>
      <c r="R51" s="19">
        <f t="shared" si="12"/>
        <v>0.17</v>
      </c>
      <c r="S51" s="19">
        <f t="shared" si="12"/>
        <v>0</v>
      </c>
      <c r="T51" s="19">
        <f t="shared" si="12"/>
        <v>12</v>
      </c>
      <c r="U51" s="19">
        <f t="shared" si="12"/>
        <v>3</v>
      </c>
      <c r="V51" s="19">
        <f t="shared" si="12"/>
        <v>0</v>
      </c>
      <c r="W51" s="19">
        <f t="shared" si="12"/>
        <v>0</v>
      </c>
      <c r="X51" s="16" t="s">
        <v>177</v>
      </c>
      <c r="Y51" s="16" t="s">
        <v>177</v>
      </c>
      <c r="Z51" s="16" t="s">
        <v>177</v>
      </c>
      <c r="AA51" s="16" t="s">
        <v>177</v>
      </c>
      <c r="AB51" s="16" t="s">
        <v>177</v>
      </c>
      <c r="AC51" s="16" t="s">
        <v>177</v>
      </c>
      <c r="AD51" s="16" t="s">
        <v>177</v>
      </c>
      <c r="AE51" s="16" t="s">
        <v>177</v>
      </c>
      <c r="AF51" s="16" t="s">
        <v>177</v>
      </c>
      <c r="AG51" s="16" t="s">
        <v>177</v>
      </c>
      <c r="AH51" s="16" t="s">
        <v>177</v>
      </c>
      <c r="AI51" s="16" t="s">
        <v>177</v>
      </c>
      <c r="AJ51" s="16" t="s">
        <v>177</v>
      </c>
      <c r="AK51" s="16" t="s">
        <v>177</v>
      </c>
      <c r="AL51" s="16" t="s">
        <v>177</v>
      </c>
      <c r="AM51" s="16" t="s">
        <v>177</v>
      </c>
      <c r="AN51" s="16" t="s">
        <v>177</v>
      </c>
      <c r="AO51" s="16" t="s">
        <v>177</v>
      </c>
      <c r="AP51" s="16" t="s">
        <v>177</v>
      </c>
      <c r="AQ51" s="16" t="s">
        <v>177</v>
      </c>
      <c r="AR51" s="16" t="s">
        <v>177</v>
      </c>
      <c r="AS51" s="16" t="s">
        <v>177</v>
      </c>
    </row>
    <row r="52" spans="1:45" ht="31.5">
      <c r="A52" s="18" t="s">
        <v>130</v>
      </c>
      <c r="B52" s="14" t="s">
        <v>131</v>
      </c>
      <c r="C52" s="15" t="s">
        <v>80</v>
      </c>
      <c r="D52" s="19">
        <f t="shared" ref="D52:W52" si="13">SUM(D53:D57)</f>
        <v>0</v>
      </c>
      <c r="E52" s="19">
        <f t="shared" si="13"/>
        <v>0</v>
      </c>
      <c r="F52" s="19">
        <f t="shared" si="13"/>
        <v>0</v>
      </c>
      <c r="G52" s="19">
        <f t="shared" si="13"/>
        <v>0</v>
      </c>
      <c r="H52" s="19">
        <f t="shared" si="13"/>
        <v>0</v>
      </c>
      <c r="I52" s="19">
        <f t="shared" si="13"/>
        <v>0</v>
      </c>
      <c r="J52" s="19">
        <f t="shared" si="13"/>
        <v>0</v>
      </c>
      <c r="K52" s="19">
        <f t="shared" si="13"/>
        <v>0</v>
      </c>
      <c r="L52" s="19">
        <f t="shared" si="13"/>
        <v>0</v>
      </c>
      <c r="M52" s="19">
        <f t="shared" si="13"/>
        <v>0</v>
      </c>
      <c r="N52" s="19">
        <f t="shared" si="13"/>
        <v>0</v>
      </c>
      <c r="O52" s="19">
        <f t="shared" si="13"/>
        <v>0</v>
      </c>
      <c r="P52" s="19">
        <f t="shared" si="13"/>
        <v>0.4</v>
      </c>
      <c r="Q52" s="19">
        <f t="shared" si="13"/>
        <v>0</v>
      </c>
      <c r="R52" s="19">
        <f t="shared" si="13"/>
        <v>0.17</v>
      </c>
      <c r="S52" s="19">
        <f t="shared" si="13"/>
        <v>0</v>
      </c>
      <c r="T52" s="19">
        <f t="shared" si="13"/>
        <v>12</v>
      </c>
      <c r="U52" s="19">
        <f t="shared" si="13"/>
        <v>3</v>
      </c>
      <c r="V52" s="19">
        <f t="shared" si="13"/>
        <v>0</v>
      </c>
      <c r="W52" s="19">
        <f t="shared" si="13"/>
        <v>0</v>
      </c>
      <c r="X52" s="16" t="s">
        <v>177</v>
      </c>
      <c r="Y52" s="16" t="s">
        <v>177</v>
      </c>
      <c r="Z52" s="16" t="s">
        <v>177</v>
      </c>
      <c r="AA52" s="16" t="s">
        <v>177</v>
      </c>
      <c r="AB52" s="16" t="s">
        <v>177</v>
      </c>
      <c r="AC52" s="16" t="s">
        <v>177</v>
      </c>
      <c r="AD52" s="16" t="s">
        <v>177</v>
      </c>
      <c r="AE52" s="16" t="s">
        <v>177</v>
      </c>
      <c r="AF52" s="16" t="s">
        <v>177</v>
      </c>
      <c r="AG52" s="16" t="s">
        <v>177</v>
      </c>
      <c r="AH52" s="16" t="s">
        <v>177</v>
      </c>
      <c r="AI52" s="16" t="s">
        <v>177</v>
      </c>
      <c r="AJ52" s="16" t="s">
        <v>177</v>
      </c>
      <c r="AK52" s="16" t="s">
        <v>177</v>
      </c>
      <c r="AL52" s="16" t="s">
        <v>177</v>
      </c>
      <c r="AM52" s="16" t="s">
        <v>177</v>
      </c>
      <c r="AN52" s="16" t="s">
        <v>177</v>
      </c>
      <c r="AO52" s="16" t="s">
        <v>177</v>
      </c>
      <c r="AP52" s="16" t="s">
        <v>177</v>
      </c>
      <c r="AQ52" s="16" t="s">
        <v>177</v>
      </c>
      <c r="AR52" s="16" t="s">
        <v>177</v>
      </c>
      <c r="AS52" s="16" t="s">
        <v>177</v>
      </c>
    </row>
    <row r="53" spans="1:45" s="23" customFormat="1" ht="105" customHeight="1">
      <c r="A53" s="36" t="s">
        <v>130</v>
      </c>
      <c r="B53" s="20" t="s">
        <v>180</v>
      </c>
      <c r="C53" s="21" t="s">
        <v>181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43" t="s">
        <v>177</v>
      </c>
      <c r="Y53" s="43" t="s">
        <v>177</v>
      </c>
      <c r="Z53" s="43" t="s">
        <v>177</v>
      </c>
      <c r="AA53" s="43" t="s">
        <v>177</v>
      </c>
      <c r="AB53" s="43" t="s">
        <v>177</v>
      </c>
      <c r="AC53" s="43" t="s">
        <v>177</v>
      </c>
      <c r="AD53" s="43" t="s">
        <v>177</v>
      </c>
      <c r="AE53" s="43" t="s">
        <v>177</v>
      </c>
      <c r="AF53" s="43" t="s">
        <v>177</v>
      </c>
      <c r="AG53" s="43" t="s">
        <v>177</v>
      </c>
      <c r="AH53" s="43" t="s">
        <v>177</v>
      </c>
      <c r="AI53" s="43" t="s">
        <v>177</v>
      </c>
      <c r="AJ53" s="43" t="s">
        <v>177</v>
      </c>
      <c r="AK53" s="43" t="s">
        <v>177</v>
      </c>
      <c r="AL53" s="43" t="s">
        <v>177</v>
      </c>
      <c r="AM53" s="43" t="s">
        <v>177</v>
      </c>
      <c r="AN53" s="43" t="s">
        <v>177</v>
      </c>
      <c r="AO53" s="43" t="s">
        <v>177</v>
      </c>
      <c r="AP53" s="43" t="s">
        <v>177</v>
      </c>
      <c r="AQ53" s="43" t="s">
        <v>177</v>
      </c>
      <c r="AR53" s="43" t="s">
        <v>177</v>
      </c>
      <c r="AS53" s="43" t="s">
        <v>177</v>
      </c>
    </row>
    <row r="54" spans="1:45" s="23" customFormat="1" ht="107.25" customHeight="1">
      <c r="A54" s="36" t="s">
        <v>130</v>
      </c>
      <c r="B54" s="20" t="s">
        <v>182</v>
      </c>
      <c r="C54" s="21" t="s">
        <v>183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3</v>
      </c>
      <c r="V54" s="42">
        <v>0</v>
      </c>
      <c r="W54" s="42">
        <v>0</v>
      </c>
      <c r="X54" s="43" t="s">
        <v>177</v>
      </c>
      <c r="Y54" s="43" t="s">
        <v>177</v>
      </c>
      <c r="Z54" s="43" t="s">
        <v>177</v>
      </c>
      <c r="AA54" s="43" t="s">
        <v>177</v>
      </c>
      <c r="AB54" s="43" t="s">
        <v>177</v>
      </c>
      <c r="AC54" s="43" t="s">
        <v>177</v>
      </c>
      <c r="AD54" s="43" t="s">
        <v>177</v>
      </c>
      <c r="AE54" s="43" t="s">
        <v>177</v>
      </c>
      <c r="AF54" s="43" t="s">
        <v>177</v>
      </c>
      <c r="AG54" s="43" t="s">
        <v>177</v>
      </c>
      <c r="AH54" s="43" t="s">
        <v>177</v>
      </c>
      <c r="AI54" s="43" t="s">
        <v>177</v>
      </c>
      <c r="AJ54" s="43" t="s">
        <v>177</v>
      </c>
      <c r="AK54" s="43" t="s">
        <v>177</v>
      </c>
      <c r="AL54" s="43" t="s">
        <v>177</v>
      </c>
      <c r="AM54" s="43" t="s">
        <v>177</v>
      </c>
      <c r="AN54" s="43" t="s">
        <v>177</v>
      </c>
      <c r="AO54" s="43" t="s">
        <v>177</v>
      </c>
      <c r="AP54" s="43" t="s">
        <v>177</v>
      </c>
      <c r="AQ54" s="43" t="s">
        <v>177</v>
      </c>
      <c r="AR54" s="43" t="s">
        <v>177</v>
      </c>
      <c r="AS54" s="43" t="s">
        <v>177</v>
      </c>
    </row>
    <row r="55" spans="1:45" s="23" customFormat="1" ht="88.5" customHeight="1">
      <c r="A55" s="36" t="s">
        <v>130</v>
      </c>
      <c r="B55" s="20" t="s">
        <v>184</v>
      </c>
      <c r="C55" s="21" t="s">
        <v>185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3" t="s">
        <v>177</v>
      </c>
      <c r="Y55" s="43" t="s">
        <v>177</v>
      </c>
      <c r="Z55" s="43" t="s">
        <v>177</v>
      </c>
      <c r="AA55" s="43" t="s">
        <v>177</v>
      </c>
      <c r="AB55" s="43" t="s">
        <v>177</v>
      </c>
      <c r="AC55" s="43" t="s">
        <v>177</v>
      </c>
      <c r="AD55" s="43" t="s">
        <v>177</v>
      </c>
      <c r="AE55" s="43" t="s">
        <v>177</v>
      </c>
      <c r="AF55" s="43" t="s">
        <v>177</v>
      </c>
      <c r="AG55" s="43" t="s">
        <v>177</v>
      </c>
      <c r="AH55" s="43" t="s">
        <v>177</v>
      </c>
      <c r="AI55" s="43" t="s">
        <v>177</v>
      </c>
      <c r="AJ55" s="43" t="s">
        <v>177</v>
      </c>
      <c r="AK55" s="43" t="s">
        <v>177</v>
      </c>
      <c r="AL55" s="43" t="s">
        <v>177</v>
      </c>
      <c r="AM55" s="43" t="s">
        <v>177</v>
      </c>
      <c r="AN55" s="43" t="s">
        <v>177</v>
      </c>
      <c r="AO55" s="43" t="s">
        <v>177</v>
      </c>
      <c r="AP55" s="43" t="s">
        <v>177</v>
      </c>
      <c r="AQ55" s="43" t="s">
        <v>177</v>
      </c>
      <c r="AR55" s="43" t="s">
        <v>177</v>
      </c>
      <c r="AS55" s="43" t="s">
        <v>177</v>
      </c>
    </row>
    <row r="56" spans="1:45" s="23" customFormat="1" ht="88.5" customHeight="1">
      <c r="A56" s="36" t="s">
        <v>130</v>
      </c>
      <c r="B56" s="20" t="s">
        <v>186</v>
      </c>
      <c r="C56" s="21" t="s">
        <v>187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12</v>
      </c>
      <c r="U56" s="42">
        <v>0</v>
      </c>
      <c r="V56" s="42">
        <v>0</v>
      </c>
      <c r="W56" s="42">
        <v>0</v>
      </c>
      <c r="X56" s="43" t="s">
        <v>177</v>
      </c>
      <c r="Y56" s="43" t="s">
        <v>177</v>
      </c>
      <c r="Z56" s="43" t="s">
        <v>177</v>
      </c>
      <c r="AA56" s="43" t="s">
        <v>177</v>
      </c>
      <c r="AB56" s="43" t="s">
        <v>177</v>
      </c>
      <c r="AC56" s="43" t="s">
        <v>177</v>
      </c>
      <c r="AD56" s="43" t="s">
        <v>177</v>
      </c>
      <c r="AE56" s="43" t="s">
        <v>177</v>
      </c>
      <c r="AF56" s="43" t="s">
        <v>177</v>
      </c>
      <c r="AG56" s="43" t="s">
        <v>177</v>
      </c>
      <c r="AH56" s="43" t="s">
        <v>177</v>
      </c>
      <c r="AI56" s="43" t="s">
        <v>177</v>
      </c>
      <c r="AJ56" s="43" t="s">
        <v>177</v>
      </c>
      <c r="AK56" s="43" t="s">
        <v>177</v>
      </c>
      <c r="AL56" s="43" t="s">
        <v>177</v>
      </c>
      <c r="AM56" s="43" t="s">
        <v>177</v>
      </c>
      <c r="AN56" s="43" t="s">
        <v>177</v>
      </c>
      <c r="AO56" s="43" t="s">
        <v>177</v>
      </c>
      <c r="AP56" s="43" t="s">
        <v>177</v>
      </c>
      <c r="AQ56" s="43" t="s">
        <v>177</v>
      </c>
      <c r="AR56" s="43" t="s">
        <v>177</v>
      </c>
      <c r="AS56" s="43" t="s">
        <v>177</v>
      </c>
    </row>
    <row r="57" spans="1:45" s="23" customFormat="1" ht="88.5" customHeight="1">
      <c r="A57" s="36" t="s">
        <v>130</v>
      </c>
      <c r="B57" s="20" t="s">
        <v>188</v>
      </c>
      <c r="C57" s="21" t="s">
        <v>189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0.4</v>
      </c>
      <c r="Q57" s="42">
        <v>0</v>
      </c>
      <c r="R57" s="42">
        <v>0.17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3" t="s">
        <v>177</v>
      </c>
      <c r="Y57" s="43" t="s">
        <v>177</v>
      </c>
      <c r="Z57" s="43" t="s">
        <v>177</v>
      </c>
      <c r="AA57" s="43" t="s">
        <v>177</v>
      </c>
      <c r="AB57" s="43" t="s">
        <v>177</v>
      </c>
      <c r="AC57" s="43" t="s">
        <v>177</v>
      </c>
      <c r="AD57" s="43" t="s">
        <v>177</v>
      </c>
      <c r="AE57" s="43" t="s">
        <v>177</v>
      </c>
      <c r="AF57" s="43" t="s">
        <v>177</v>
      </c>
      <c r="AG57" s="43" t="s">
        <v>177</v>
      </c>
      <c r="AH57" s="43" t="s">
        <v>177</v>
      </c>
      <c r="AI57" s="43" t="s">
        <v>177</v>
      </c>
      <c r="AJ57" s="43" t="s">
        <v>177</v>
      </c>
      <c r="AK57" s="43" t="s">
        <v>177</v>
      </c>
      <c r="AL57" s="43" t="s">
        <v>177</v>
      </c>
      <c r="AM57" s="43" t="s">
        <v>177</v>
      </c>
      <c r="AN57" s="43" t="s">
        <v>177</v>
      </c>
      <c r="AO57" s="43" t="s">
        <v>177</v>
      </c>
      <c r="AP57" s="43" t="s">
        <v>177</v>
      </c>
      <c r="AQ57" s="43" t="s">
        <v>177</v>
      </c>
      <c r="AR57" s="43" t="s">
        <v>177</v>
      </c>
      <c r="AS57" s="43" t="s">
        <v>177</v>
      </c>
    </row>
    <row r="58" spans="1:45" ht="47.25">
      <c r="A58" s="13" t="s">
        <v>132</v>
      </c>
      <c r="B58" s="14" t="s">
        <v>133</v>
      </c>
      <c r="C58" s="15" t="s">
        <v>80</v>
      </c>
      <c r="D58" s="19">
        <v>0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6" t="s">
        <v>177</v>
      </c>
      <c r="Y58" s="16" t="s">
        <v>177</v>
      </c>
      <c r="Z58" s="16" t="s">
        <v>177</v>
      </c>
      <c r="AA58" s="16" t="s">
        <v>177</v>
      </c>
      <c r="AB58" s="16" t="s">
        <v>177</v>
      </c>
      <c r="AC58" s="16" t="s">
        <v>177</v>
      </c>
      <c r="AD58" s="16" t="s">
        <v>177</v>
      </c>
      <c r="AE58" s="16" t="s">
        <v>177</v>
      </c>
      <c r="AF58" s="16" t="s">
        <v>177</v>
      </c>
      <c r="AG58" s="16" t="s">
        <v>177</v>
      </c>
      <c r="AH58" s="16" t="s">
        <v>177</v>
      </c>
      <c r="AI58" s="16" t="s">
        <v>177</v>
      </c>
      <c r="AJ58" s="16" t="s">
        <v>177</v>
      </c>
      <c r="AK58" s="16" t="s">
        <v>177</v>
      </c>
      <c r="AL58" s="16" t="s">
        <v>177</v>
      </c>
      <c r="AM58" s="16" t="s">
        <v>177</v>
      </c>
      <c r="AN58" s="16" t="s">
        <v>177</v>
      </c>
      <c r="AO58" s="16" t="s">
        <v>177</v>
      </c>
      <c r="AP58" s="16" t="s">
        <v>177</v>
      </c>
      <c r="AQ58" s="16" t="s">
        <v>177</v>
      </c>
      <c r="AR58" s="16" t="s">
        <v>177</v>
      </c>
      <c r="AS58" s="16" t="s">
        <v>177</v>
      </c>
    </row>
    <row r="59" spans="1:45" ht="47.25">
      <c r="A59" s="18" t="s">
        <v>134</v>
      </c>
      <c r="B59" s="14" t="s">
        <v>135</v>
      </c>
      <c r="C59" s="15" t="s">
        <v>80</v>
      </c>
      <c r="D59" s="19">
        <f>D61</f>
        <v>0</v>
      </c>
      <c r="E59" s="19">
        <f t="shared" ref="E59:W59" si="14">E61</f>
        <v>0</v>
      </c>
      <c r="F59" s="19">
        <f t="shared" si="14"/>
        <v>0</v>
      </c>
      <c r="G59" s="19">
        <f t="shared" si="14"/>
        <v>0</v>
      </c>
      <c r="H59" s="19">
        <f t="shared" si="14"/>
        <v>0</v>
      </c>
      <c r="I59" s="19">
        <f t="shared" si="14"/>
        <v>0</v>
      </c>
      <c r="J59" s="19">
        <f t="shared" si="14"/>
        <v>0</v>
      </c>
      <c r="K59" s="19">
        <f t="shared" si="14"/>
        <v>0</v>
      </c>
      <c r="L59" s="19">
        <f t="shared" si="14"/>
        <v>0</v>
      </c>
      <c r="M59" s="19">
        <f t="shared" si="14"/>
        <v>0</v>
      </c>
      <c r="N59" s="19">
        <f t="shared" si="14"/>
        <v>0</v>
      </c>
      <c r="O59" s="19">
        <f t="shared" si="14"/>
        <v>0</v>
      </c>
      <c r="P59" s="19">
        <f t="shared" si="14"/>
        <v>0</v>
      </c>
      <c r="Q59" s="19">
        <f t="shared" si="14"/>
        <v>0</v>
      </c>
      <c r="R59" s="19">
        <f t="shared" si="14"/>
        <v>23</v>
      </c>
      <c r="S59" s="19">
        <f t="shared" si="14"/>
        <v>23</v>
      </c>
      <c r="T59" s="19">
        <f t="shared" si="14"/>
        <v>0</v>
      </c>
      <c r="U59" s="19">
        <f t="shared" si="14"/>
        <v>0</v>
      </c>
      <c r="V59" s="19">
        <f t="shared" si="14"/>
        <v>0</v>
      </c>
      <c r="W59" s="19">
        <f t="shared" si="14"/>
        <v>0</v>
      </c>
      <c r="X59" s="16" t="s">
        <v>177</v>
      </c>
      <c r="Y59" s="16" t="s">
        <v>177</v>
      </c>
      <c r="Z59" s="16" t="s">
        <v>177</v>
      </c>
      <c r="AA59" s="16" t="s">
        <v>177</v>
      </c>
      <c r="AB59" s="16" t="s">
        <v>177</v>
      </c>
      <c r="AC59" s="16" t="s">
        <v>177</v>
      </c>
      <c r="AD59" s="16" t="s">
        <v>177</v>
      </c>
      <c r="AE59" s="16" t="s">
        <v>177</v>
      </c>
      <c r="AF59" s="16" t="s">
        <v>177</v>
      </c>
      <c r="AG59" s="16" t="s">
        <v>177</v>
      </c>
      <c r="AH59" s="16" t="s">
        <v>177</v>
      </c>
      <c r="AI59" s="16" t="s">
        <v>177</v>
      </c>
      <c r="AJ59" s="16" t="s">
        <v>177</v>
      </c>
      <c r="AK59" s="16" t="s">
        <v>177</v>
      </c>
      <c r="AL59" s="16" t="s">
        <v>177</v>
      </c>
      <c r="AM59" s="16" t="s">
        <v>177</v>
      </c>
      <c r="AN59" s="16" t="s">
        <v>177</v>
      </c>
      <c r="AO59" s="16" t="s">
        <v>177</v>
      </c>
      <c r="AP59" s="16" t="s">
        <v>177</v>
      </c>
      <c r="AQ59" s="16" t="s">
        <v>177</v>
      </c>
      <c r="AR59" s="16" t="s">
        <v>177</v>
      </c>
      <c r="AS59" s="16" t="s">
        <v>177</v>
      </c>
    </row>
    <row r="60" spans="1:45" ht="31.5">
      <c r="A60" s="18" t="s">
        <v>125</v>
      </c>
      <c r="B60" s="14" t="s">
        <v>136</v>
      </c>
      <c r="C60" s="15" t="s">
        <v>80</v>
      </c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6" t="s">
        <v>177</v>
      </c>
      <c r="Y60" s="16" t="s">
        <v>177</v>
      </c>
      <c r="Z60" s="16" t="s">
        <v>177</v>
      </c>
      <c r="AA60" s="16" t="s">
        <v>177</v>
      </c>
      <c r="AB60" s="16" t="s">
        <v>177</v>
      </c>
      <c r="AC60" s="16" t="s">
        <v>177</v>
      </c>
      <c r="AD60" s="16" t="s">
        <v>177</v>
      </c>
      <c r="AE60" s="16" t="s">
        <v>177</v>
      </c>
      <c r="AF60" s="16" t="s">
        <v>177</v>
      </c>
      <c r="AG60" s="16" t="s">
        <v>177</v>
      </c>
      <c r="AH60" s="16" t="s">
        <v>177</v>
      </c>
      <c r="AI60" s="16" t="s">
        <v>177</v>
      </c>
      <c r="AJ60" s="16" t="s">
        <v>177</v>
      </c>
      <c r="AK60" s="16" t="s">
        <v>177</v>
      </c>
      <c r="AL60" s="16" t="s">
        <v>177</v>
      </c>
      <c r="AM60" s="16" t="s">
        <v>177</v>
      </c>
      <c r="AN60" s="16" t="s">
        <v>177</v>
      </c>
      <c r="AO60" s="16" t="s">
        <v>177</v>
      </c>
      <c r="AP60" s="16" t="s">
        <v>177</v>
      </c>
      <c r="AQ60" s="16" t="s">
        <v>177</v>
      </c>
      <c r="AR60" s="16" t="s">
        <v>177</v>
      </c>
      <c r="AS60" s="16" t="s">
        <v>177</v>
      </c>
    </row>
    <row r="61" spans="1:45" ht="31.5">
      <c r="A61" s="13" t="s">
        <v>137</v>
      </c>
      <c r="B61" s="14" t="s">
        <v>138</v>
      </c>
      <c r="C61" s="15" t="s">
        <v>80</v>
      </c>
      <c r="D61" s="19">
        <f t="shared" ref="D61:W61" si="15">SUM(D62:D65)</f>
        <v>0</v>
      </c>
      <c r="E61" s="19">
        <f t="shared" si="15"/>
        <v>0</v>
      </c>
      <c r="F61" s="19">
        <f t="shared" si="15"/>
        <v>0</v>
      </c>
      <c r="G61" s="19">
        <f t="shared" si="15"/>
        <v>0</v>
      </c>
      <c r="H61" s="19">
        <f t="shared" si="15"/>
        <v>0</v>
      </c>
      <c r="I61" s="19">
        <f t="shared" si="15"/>
        <v>0</v>
      </c>
      <c r="J61" s="19">
        <f t="shared" si="15"/>
        <v>0</v>
      </c>
      <c r="K61" s="19">
        <f t="shared" si="15"/>
        <v>0</v>
      </c>
      <c r="L61" s="19">
        <f t="shared" si="15"/>
        <v>0</v>
      </c>
      <c r="M61" s="19">
        <f t="shared" si="15"/>
        <v>0</v>
      </c>
      <c r="N61" s="19">
        <f t="shared" si="15"/>
        <v>0</v>
      </c>
      <c r="O61" s="19">
        <f t="shared" si="15"/>
        <v>0</v>
      </c>
      <c r="P61" s="19">
        <f t="shared" si="15"/>
        <v>0</v>
      </c>
      <c r="Q61" s="19">
        <f t="shared" si="15"/>
        <v>0</v>
      </c>
      <c r="R61" s="19">
        <f t="shared" si="15"/>
        <v>23</v>
      </c>
      <c r="S61" s="19">
        <f t="shared" si="15"/>
        <v>23</v>
      </c>
      <c r="T61" s="19">
        <f t="shared" si="15"/>
        <v>0</v>
      </c>
      <c r="U61" s="19">
        <f t="shared" si="15"/>
        <v>0</v>
      </c>
      <c r="V61" s="19">
        <f t="shared" si="15"/>
        <v>0</v>
      </c>
      <c r="W61" s="19">
        <f t="shared" si="15"/>
        <v>0</v>
      </c>
      <c r="X61" s="16" t="s">
        <v>177</v>
      </c>
      <c r="Y61" s="16" t="s">
        <v>177</v>
      </c>
      <c r="Z61" s="16" t="s">
        <v>177</v>
      </c>
      <c r="AA61" s="16" t="s">
        <v>177</v>
      </c>
      <c r="AB61" s="16" t="s">
        <v>177</v>
      </c>
      <c r="AC61" s="16" t="s">
        <v>177</v>
      </c>
      <c r="AD61" s="16" t="s">
        <v>177</v>
      </c>
      <c r="AE61" s="16" t="s">
        <v>177</v>
      </c>
      <c r="AF61" s="16" t="s">
        <v>177</v>
      </c>
      <c r="AG61" s="16" t="s">
        <v>177</v>
      </c>
      <c r="AH61" s="16" t="s">
        <v>177</v>
      </c>
      <c r="AI61" s="16" t="s">
        <v>177</v>
      </c>
      <c r="AJ61" s="16" t="s">
        <v>177</v>
      </c>
      <c r="AK61" s="16" t="s">
        <v>177</v>
      </c>
      <c r="AL61" s="16" t="s">
        <v>177</v>
      </c>
      <c r="AM61" s="16" t="s">
        <v>177</v>
      </c>
      <c r="AN61" s="16" t="s">
        <v>177</v>
      </c>
      <c r="AO61" s="16" t="s">
        <v>177</v>
      </c>
      <c r="AP61" s="16" t="s">
        <v>177</v>
      </c>
      <c r="AQ61" s="16" t="s">
        <v>177</v>
      </c>
      <c r="AR61" s="16" t="s">
        <v>177</v>
      </c>
      <c r="AS61" s="16" t="s">
        <v>177</v>
      </c>
    </row>
    <row r="62" spans="1:45" s="23" customFormat="1" ht="112.5">
      <c r="A62" s="36" t="s">
        <v>137</v>
      </c>
      <c r="B62" s="37" t="s">
        <v>190</v>
      </c>
      <c r="C62" s="38" t="s">
        <v>191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3" t="s">
        <v>177</v>
      </c>
      <c r="Y62" s="43" t="s">
        <v>177</v>
      </c>
      <c r="Z62" s="43" t="s">
        <v>177</v>
      </c>
      <c r="AA62" s="43" t="s">
        <v>177</v>
      </c>
      <c r="AB62" s="43" t="s">
        <v>177</v>
      </c>
      <c r="AC62" s="43" t="s">
        <v>177</v>
      </c>
      <c r="AD62" s="43" t="s">
        <v>177</v>
      </c>
      <c r="AE62" s="43" t="s">
        <v>177</v>
      </c>
      <c r="AF62" s="43" t="s">
        <v>177</v>
      </c>
      <c r="AG62" s="43" t="s">
        <v>177</v>
      </c>
      <c r="AH62" s="43" t="s">
        <v>177</v>
      </c>
      <c r="AI62" s="43" t="s">
        <v>177</v>
      </c>
      <c r="AJ62" s="43" t="s">
        <v>177</v>
      </c>
      <c r="AK62" s="43" t="s">
        <v>177</v>
      </c>
      <c r="AL62" s="43" t="s">
        <v>177</v>
      </c>
      <c r="AM62" s="43" t="s">
        <v>177</v>
      </c>
      <c r="AN62" s="43" t="s">
        <v>177</v>
      </c>
      <c r="AO62" s="43" t="s">
        <v>177</v>
      </c>
      <c r="AP62" s="43" t="s">
        <v>177</v>
      </c>
      <c r="AQ62" s="43" t="s">
        <v>177</v>
      </c>
      <c r="AR62" s="43" t="s">
        <v>177</v>
      </c>
      <c r="AS62" s="43" t="s">
        <v>177</v>
      </c>
    </row>
    <row r="63" spans="1:45" s="23" customFormat="1" ht="131.25">
      <c r="A63" s="36" t="s">
        <v>137</v>
      </c>
      <c r="B63" s="37" t="s">
        <v>192</v>
      </c>
      <c r="C63" s="38" t="s">
        <v>193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3" t="s">
        <v>177</v>
      </c>
      <c r="Y63" s="43" t="s">
        <v>177</v>
      </c>
      <c r="Z63" s="43" t="s">
        <v>177</v>
      </c>
      <c r="AA63" s="43" t="s">
        <v>177</v>
      </c>
      <c r="AB63" s="43" t="s">
        <v>177</v>
      </c>
      <c r="AC63" s="43" t="s">
        <v>177</v>
      </c>
      <c r="AD63" s="43" t="s">
        <v>177</v>
      </c>
      <c r="AE63" s="43" t="s">
        <v>177</v>
      </c>
      <c r="AF63" s="43" t="s">
        <v>177</v>
      </c>
      <c r="AG63" s="43" t="s">
        <v>177</v>
      </c>
      <c r="AH63" s="43" t="s">
        <v>177</v>
      </c>
      <c r="AI63" s="43" t="s">
        <v>177</v>
      </c>
      <c r="AJ63" s="43" t="s">
        <v>177</v>
      </c>
      <c r="AK63" s="43" t="s">
        <v>177</v>
      </c>
      <c r="AL63" s="43" t="s">
        <v>177</v>
      </c>
      <c r="AM63" s="43" t="s">
        <v>177</v>
      </c>
      <c r="AN63" s="43" t="s">
        <v>177</v>
      </c>
      <c r="AO63" s="43" t="s">
        <v>177</v>
      </c>
      <c r="AP63" s="43" t="s">
        <v>177</v>
      </c>
      <c r="AQ63" s="43" t="s">
        <v>177</v>
      </c>
      <c r="AR63" s="43" t="s">
        <v>177</v>
      </c>
      <c r="AS63" s="43" t="s">
        <v>177</v>
      </c>
    </row>
    <row r="64" spans="1:45" s="23" customFormat="1" ht="131.25">
      <c r="A64" s="36" t="s">
        <v>137</v>
      </c>
      <c r="B64" s="37" t="s">
        <v>194</v>
      </c>
      <c r="C64" s="38" t="s">
        <v>195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3" t="s">
        <v>177</v>
      </c>
      <c r="Y64" s="43" t="s">
        <v>177</v>
      </c>
      <c r="Z64" s="43" t="s">
        <v>177</v>
      </c>
      <c r="AA64" s="43" t="s">
        <v>177</v>
      </c>
      <c r="AB64" s="43" t="s">
        <v>177</v>
      </c>
      <c r="AC64" s="43" t="s">
        <v>177</v>
      </c>
      <c r="AD64" s="43" t="s">
        <v>177</v>
      </c>
      <c r="AE64" s="43" t="s">
        <v>177</v>
      </c>
      <c r="AF64" s="43" t="s">
        <v>177</v>
      </c>
      <c r="AG64" s="43" t="s">
        <v>177</v>
      </c>
      <c r="AH64" s="43" t="s">
        <v>177</v>
      </c>
      <c r="AI64" s="43" t="s">
        <v>177</v>
      </c>
      <c r="AJ64" s="43" t="s">
        <v>177</v>
      </c>
      <c r="AK64" s="43" t="s">
        <v>177</v>
      </c>
      <c r="AL64" s="43" t="s">
        <v>177</v>
      </c>
      <c r="AM64" s="43" t="s">
        <v>177</v>
      </c>
      <c r="AN64" s="43" t="s">
        <v>177</v>
      </c>
      <c r="AO64" s="43" t="s">
        <v>177</v>
      </c>
      <c r="AP64" s="43" t="s">
        <v>177</v>
      </c>
      <c r="AQ64" s="43" t="s">
        <v>177</v>
      </c>
      <c r="AR64" s="43" t="s">
        <v>177</v>
      </c>
      <c r="AS64" s="43" t="s">
        <v>177</v>
      </c>
    </row>
    <row r="65" spans="1:45" s="23" customFormat="1" ht="112.5">
      <c r="A65" s="36" t="s">
        <v>137</v>
      </c>
      <c r="B65" s="37" t="s">
        <v>196</v>
      </c>
      <c r="C65" s="38" t="s">
        <v>197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23</v>
      </c>
      <c r="S65" s="42">
        <v>23</v>
      </c>
      <c r="T65" s="42">
        <v>0</v>
      </c>
      <c r="U65" s="42">
        <v>0</v>
      </c>
      <c r="V65" s="42">
        <v>0</v>
      </c>
      <c r="W65" s="42">
        <v>0</v>
      </c>
      <c r="X65" s="43" t="s">
        <v>177</v>
      </c>
      <c r="Y65" s="43" t="s">
        <v>177</v>
      </c>
      <c r="Z65" s="43" t="s">
        <v>177</v>
      </c>
      <c r="AA65" s="43" t="s">
        <v>177</v>
      </c>
      <c r="AB65" s="43" t="s">
        <v>177</v>
      </c>
      <c r="AC65" s="43" t="s">
        <v>177</v>
      </c>
      <c r="AD65" s="43" t="s">
        <v>177</v>
      </c>
      <c r="AE65" s="43" t="s">
        <v>177</v>
      </c>
      <c r="AF65" s="43" t="s">
        <v>177</v>
      </c>
      <c r="AG65" s="43" t="s">
        <v>177</v>
      </c>
      <c r="AH65" s="43" t="s">
        <v>177</v>
      </c>
      <c r="AI65" s="43" t="s">
        <v>177</v>
      </c>
      <c r="AJ65" s="43" t="s">
        <v>177</v>
      </c>
      <c r="AK65" s="43" t="s">
        <v>177</v>
      </c>
      <c r="AL65" s="43" t="s">
        <v>177</v>
      </c>
      <c r="AM65" s="43" t="s">
        <v>177</v>
      </c>
      <c r="AN65" s="43" t="s">
        <v>177</v>
      </c>
      <c r="AO65" s="43" t="s">
        <v>177</v>
      </c>
      <c r="AP65" s="43" t="s">
        <v>177</v>
      </c>
      <c r="AQ65" s="43" t="s">
        <v>177</v>
      </c>
      <c r="AR65" s="43" t="s">
        <v>177</v>
      </c>
      <c r="AS65" s="43" t="s">
        <v>177</v>
      </c>
    </row>
    <row r="66" spans="1:45" ht="31.5">
      <c r="A66" s="13" t="s">
        <v>139</v>
      </c>
      <c r="B66" s="14" t="s">
        <v>140</v>
      </c>
      <c r="C66" s="15" t="s">
        <v>80</v>
      </c>
      <c r="D66" s="16" t="s">
        <v>177</v>
      </c>
      <c r="E66" s="16" t="s">
        <v>177</v>
      </c>
      <c r="F66" s="16" t="s">
        <v>177</v>
      </c>
      <c r="G66" s="16" t="s">
        <v>177</v>
      </c>
      <c r="H66" s="16" t="s">
        <v>177</v>
      </c>
      <c r="I66" s="16" t="s">
        <v>177</v>
      </c>
      <c r="J66" s="16" t="s">
        <v>177</v>
      </c>
      <c r="K66" s="16" t="s">
        <v>177</v>
      </c>
      <c r="L66" s="16" t="s">
        <v>177</v>
      </c>
      <c r="M66" s="16" t="s">
        <v>177</v>
      </c>
      <c r="N66" s="16" t="s">
        <v>177</v>
      </c>
      <c r="O66" s="16" t="s">
        <v>177</v>
      </c>
      <c r="P66" s="16" t="s">
        <v>177</v>
      </c>
      <c r="Q66" s="16" t="s">
        <v>177</v>
      </c>
      <c r="R66" s="16" t="s">
        <v>177</v>
      </c>
      <c r="S66" s="16" t="s">
        <v>177</v>
      </c>
      <c r="T66" s="16" t="s">
        <v>177</v>
      </c>
      <c r="U66" s="16" t="s">
        <v>177</v>
      </c>
      <c r="V66" s="16" t="s">
        <v>177</v>
      </c>
      <c r="W66" s="16" t="s">
        <v>177</v>
      </c>
      <c r="X66" s="16" t="s">
        <v>177</v>
      </c>
      <c r="Y66" s="16" t="s">
        <v>177</v>
      </c>
      <c r="Z66" s="16" t="s">
        <v>177</v>
      </c>
      <c r="AA66" s="16" t="s">
        <v>177</v>
      </c>
      <c r="AB66" s="16" t="s">
        <v>177</v>
      </c>
      <c r="AC66" s="16" t="s">
        <v>177</v>
      </c>
      <c r="AD66" s="16" t="s">
        <v>177</v>
      </c>
      <c r="AE66" s="16" t="s">
        <v>177</v>
      </c>
      <c r="AF66" s="16" t="s">
        <v>177</v>
      </c>
      <c r="AG66" s="16" t="s">
        <v>177</v>
      </c>
      <c r="AH66" s="16" t="s">
        <v>177</v>
      </c>
      <c r="AI66" s="16" t="s">
        <v>177</v>
      </c>
      <c r="AJ66" s="16" t="s">
        <v>177</v>
      </c>
      <c r="AK66" s="16" t="s">
        <v>177</v>
      </c>
      <c r="AL66" s="16" t="s">
        <v>177</v>
      </c>
      <c r="AM66" s="16" t="s">
        <v>177</v>
      </c>
      <c r="AN66" s="16" t="s">
        <v>177</v>
      </c>
      <c r="AO66" s="16" t="s">
        <v>177</v>
      </c>
      <c r="AP66" s="16" t="s">
        <v>177</v>
      </c>
      <c r="AQ66" s="16" t="s">
        <v>177</v>
      </c>
      <c r="AR66" s="16" t="s">
        <v>177</v>
      </c>
      <c r="AS66" s="16" t="s">
        <v>177</v>
      </c>
    </row>
    <row r="67" spans="1:45" ht="31.5">
      <c r="A67" s="13" t="s">
        <v>141</v>
      </c>
      <c r="B67" s="14" t="s">
        <v>142</v>
      </c>
      <c r="C67" s="15" t="s">
        <v>80</v>
      </c>
      <c r="D67" s="16" t="s">
        <v>177</v>
      </c>
      <c r="E67" s="16" t="s">
        <v>177</v>
      </c>
      <c r="F67" s="16" t="s">
        <v>177</v>
      </c>
      <c r="G67" s="16" t="s">
        <v>177</v>
      </c>
      <c r="H67" s="16" t="s">
        <v>177</v>
      </c>
      <c r="I67" s="16" t="s">
        <v>177</v>
      </c>
      <c r="J67" s="16" t="s">
        <v>177</v>
      </c>
      <c r="K67" s="16" t="s">
        <v>177</v>
      </c>
      <c r="L67" s="16" t="s">
        <v>177</v>
      </c>
      <c r="M67" s="16" t="s">
        <v>177</v>
      </c>
      <c r="N67" s="16" t="s">
        <v>177</v>
      </c>
      <c r="O67" s="16" t="s">
        <v>177</v>
      </c>
      <c r="P67" s="16" t="s">
        <v>177</v>
      </c>
      <c r="Q67" s="16" t="s">
        <v>177</v>
      </c>
      <c r="R67" s="16" t="s">
        <v>177</v>
      </c>
      <c r="S67" s="16" t="s">
        <v>177</v>
      </c>
      <c r="T67" s="16" t="s">
        <v>177</v>
      </c>
      <c r="U67" s="16" t="s">
        <v>177</v>
      </c>
      <c r="V67" s="16" t="s">
        <v>177</v>
      </c>
      <c r="W67" s="16" t="s">
        <v>177</v>
      </c>
      <c r="X67" s="16" t="s">
        <v>177</v>
      </c>
      <c r="Y67" s="16" t="s">
        <v>177</v>
      </c>
      <c r="Z67" s="16" t="s">
        <v>177</v>
      </c>
      <c r="AA67" s="16" t="s">
        <v>177</v>
      </c>
      <c r="AB67" s="16" t="s">
        <v>177</v>
      </c>
      <c r="AC67" s="16" t="s">
        <v>177</v>
      </c>
      <c r="AD67" s="16" t="s">
        <v>177</v>
      </c>
      <c r="AE67" s="16" t="s">
        <v>177</v>
      </c>
      <c r="AF67" s="16" t="s">
        <v>177</v>
      </c>
      <c r="AG67" s="16" t="s">
        <v>177</v>
      </c>
      <c r="AH67" s="16" t="s">
        <v>177</v>
      </c>
      <c r="AI67" s="16" t="s">
        <v>177</v>
      </c>
      <c r="AJ67" s="16" t="s">
        <v>177</v>
      </c>
      <c r="AK67" s="16" t="s">
        <v>177</v>
      </c>
      <c r="AL67" s="16" t="s">
        <v>177</v>
      </c>
      <c r="AM67" s="16" t="s">
        <v>177</v>
      </c>
      <c r="AN67" s="16" t="s">
        <v>177</v>
      </c>
      <c r="AO67" s="16" t="s">
        <v>177</v>
      </c>
      <c r="AP67" s="16" t="s">
        <v>177</v>
      </c>
      <c r="AQ67" s="16" t="s">
        <v>177</v>
      </c>
      <c r="AR67" s="16" t="s">
        <v>177</v>
      </c>
      <c r="AS67" s="16" t="s">
        <v>177</v>
      </c>
    </row>
    <row r="68" spans="1:45" ht="31.5">
      <c r="A68" s="13" t="s">
        <v>143</v>
      </c>
      <c r="B68" s="14" t="s">
        <v>144</v>
      </c>
      <c r="C68" s="15" t="s">
        <v>80</v>
      </c>
      <c r="D68" s="16" t="s">
        <v>177</v>
      </c>
      <c r="E68" s="16" t="s">
        <v>177</v>
      </c>
      <c r="F68" s="16" t="s">
        <v>177</v>
      </c>
      <c r="G68" s="16" t="s">
        <v>177</v>
      </c>
      <c r="H68" s="16" t="s">
        <v>177</v>
      </c>
      <c r="I68" s="16" t="s">
        <v>177</v>
      </c>
      <c r="J68" s="16" t="s">
        <v>177</v>
      </c>
      <c r="K68" s="16" t="s">
        <v>177</v>
      </c>
      <c r="L68" s="16" t="s">
        <v>177</v>
      </c>
      <c r="M68" s="16" t="s">
        <v>177</v>
      </c>
      <c r="N68" s="16" t="s">
        <v>177</v>
      </c>
      <c r="O68" s="16" t="s">
        <v>177</v>
      </c>
      <c r="P68" s="16" t="s">
        <v>177</v>
      </c>
      <c r="Q68" s="16" t="s">
        <v>177</v>
      </c>
      <c r="R68" s="16" t="s">
        <v>177</v>
      </c>
      <c r="S68" s="16" t="s">
        <v>177</v>
      </c>
      <c r="T68" s="16" t="s">
        <v>177</v>
      </c>
      <c r="U68" s="16" t="s">
        <v>177</v>
      </c>
      <c r="V68" s="16" t="s">
        <v>177</v>
      </c>
      <c r="W68" s="16" t="s">
        <v>177</v>
      </c>
      <c r="X68" s="16" t="s">
        <v>177</v>
      </c>
      <c r="Y68" s="16" t="s">
        <v>177</v>
      </c>
      <c r="Z68" s="16" t="s">
        <v>177</v>
      </c>
      <c r="AA68" s="16" t="s">
        <v>177</v>
      </c>
      <c r="AB68" s="16" t="s">
        <v>177</v>
      </c>
      <c r="AC68" s="16" t="s">
        <v>177</v>
      </c>
      <c r="AD68" s="16" t="s">
        <v>177</v>
      </c>
      <c r="AE68" s="16" t="s">
        <v>177</v>
      </c>
      <c r="AF68" s="16" t="s">
        <v>177</v>
      </c>
      <c r="AG68" s="16" t="s">
        <v>177</v>
      </c>
      <c r="AH68" s="16" t="s">
        <v>177</v>
      </c>
      <c r="AI68" s="16" t="s">
        <v>177</v>
      </c>
      <c r="AJ68" s="16" t="s">
        <v>177</v>
      </c>
      <c r="AK68" s="16" t="s">
        <v>177</v>
      </c>
      <c r="AL68" s="16" t="s">
        <v>177</v>
      </c>
      <c r="AM68" s="16" t="s">
        <v>177</v>
      </c>
      <c r="AN68" s="16" t="s">
        <v>177</v>
      </c>
      <c r="AO68" s="16" t="s">
        <v>177</v>
      </c>
      <c r="AP68" s="16" t="s">
        <v>177</v>
      </c>
      <c r="AQ68" s="16" t="s">
        <v>177</v>
      </c>
      <c r="AR68" s="16" t="s">
        <v>177</v>
      </c>
      <c r="AS68" s="16" t="s">
        <v>177</v>
      </c>
    </row>
    <row r="69" spans="1:45" ht="31.5">
      <c r="A69" s="13" t="s">
        <v>145</v>
      </c>
      <c r="B69" s="14" t="s">
        <v>146</v>
      </c>
      <c r="C69" s="15" t="s">
        <v>80</v>
      </c>
      <c r="D69" s="16" t="s">
        <v>177</v>
      </c>
      <c r="E69" s="16" t="s">
        <v>177</v>
      </c>
      <c r="F69" s="16" t="s">
        <v>177</v>
      </c>
      <c r="G69" s="16" t="s">
        <v>177</v>
      </c>
      <c r="H69" s="16" t="s">
        <v>177</v>
      </c>
      <c r="I69" s="16" t="s">
        <v>177</v>
      </c>
      <c r="J69" s="16" t="s">
        <v>177</v>
      </c>
      <c r="K69" s="16" t="s">
        <v>177</v>
      </c>
      <c r="L69" s="16" t="s">
        <v>177</v>
      </c>
      <c r="M69" s="16" t="s">
        <v>177</v>
      </c>
      <c r="N69" s="16" t="s">
        <v>177</v>
      </c>
      <c r="O69" s="16" t="s">
        <v>177</v>
      </c>
      <c r="P69" s="16" t="s">
        <v>177</v>
      </c>
      <c r="Q69" s="16" t="s">
        <v>177</v>
      </c>
      <c r="R69" s="16" t="s">
        <v>177</v>
      </c>
      <c r="S69" s="16" t="s">
        <v>177</v>
      </c>
      <c r="T69" s="16" t="s">
        <v>177</v>
      </c>
      <c r="U69" s="16" t="s">
        <v>177</v>
      </c>
      <c r="V69" s="16" t="s">
        <v>177</v>
      </c>
      <c r="W69" s="16" t="s">
        <v>177</v>
      </c>
      <c r="X69" s="16" t="s">
        <v>177</v>
      </c>
      <c r="Y69" s="16" t="s">
        <v>177</v>
      </c>
      <c r="Z69" s="16" t="s">
        <v>177</v>
      </c>
      <c r="AA69" s="16" t="s">
        <v>177</v>
      </c>
      <c r="AB69" s="16" t="s">
        <v>177</v>
      </c>
      <c r="AC69" s="16" t="s">
        <v>177</v>
      </c>
      <c r="AD69" s="16" t="s">
        <v>177</v>
      </c>
      <c r="AE69" s="16" t="s">
        <v>177</v>
      </c>
      <c r="AF69" s="16" t="s">
        <v>177</v>
      </c>
      <c r="AG69" s="16" t="s">
        <v>177</v>
      </c>
      <c r="AH69" s="16" t="s">
        <v>177</v>
      </c>
      <c r="AI69" s="16" t="s">
        <v>177</v>
      </c>
      <c r="AJ69" s="16" t="s">
        <v>177</v>
      </c>
      <c r="AK69" s="16" t="s">
        <v>177</v>
      </c>
      <c r="AL69" s="16" t="s">
        <v>177</v>
      </c>
      <c r="AM69" s="16" t="s">
        <v>177</v>
      </c>
      <c r="AN69" s="16" t="s">
        <v>177</v>
      </c>
      <c r="AO69" s="16" t="s">
        <v>177</v>
      </c>
      <c r="AP69" s="16" t="s">
        <v>177</v>
      </c>
      <c r="AQ69" s="16" t="s">
        <v>177</v>
      </c>
      <c r="AR69" s="16" t="s">
        <v>177</v>
      </c>
      <c r="AS69" s="16" t="s">
        <v>177</v>
      </c>
    </row>
    <row r="70" spans="1:45" ht="31.5">
      <c r="A70" s="13" t="s">
        <v>147</v>
      </c>
      <c r="B70" s="14" t="s">
        <v>148</v>
      </c>
      <c r="C70" s="15" t="s">
        <v>80</v>
      </c>
      <c r="D70" s="16" t="s">
        <v>177</v>
      </c>
      <c r="E70" s="16" t="s">
        <v>177</v>
      </c>
      <c r="F70" s="16" t="s">
        <v>177</v>
      </c>
      <c r="G70" s="16" t="s">
        <v>177</v>
      </c>
      <c r="H70" s="16" t="s">
        <v>177</v>
      </c>
      <c r="I70" s="16" t="s">
        <v>177</v>
      </c>
      <c r="J70" s="16" t="s">
        <v>177</v>
      </c>
      <c r="K70" s="16" t="s">
        <v>177</v>
      </c>
      <c r="L70" s="16" t="s">
        <v>177</v>
      </c>
      <c r="M70" s="16" t="s">
        <v>177</v>
      </c>
      <c r="N70" s="16" t="s">
        <v>177</v>
      </c>
      <c r="O70" s="16" t="s">
        <v>177</v>
      </c>
      <c r="P70" s="16" t="s">
        <v>177</v>
      </c>
      <c r="Q70" s="16" t="s">
        <v>177</v>
      </c>
      <c r="R70" s="16" t="s">
        <v>177</v>
      </c>
      <c r="S70" s="16" t="s">
        <v>177</v>
      </c>
      <c r="T70" s="16" t="s">
        <v>177</v>
      </c>
      <c r="U70" s="16" t="s">
        <v>177</v>
      </c>
      <c r="V70" s="16" t="s">
        <v>177</v>
      </c>
      <c r="W70" s="16" t="s">
        <v>177</v>
      </c>
      <c r="X70" s="16" t="s">
        <v>177</v>
      </c>
      <c r="Y70" s="16" t="s">
        <v>177</v>
      </c>
      <c r="Z70" s="16" t="s">
        <v>177</v>
      </c>
      <c r="AA70" s="16" t="s">
        <v>177</v>
      </c>
      <c r="AB70" s="16" t="s">
        <v>177</v>
      </c>
      <c r="AC70" s="16" t="s">
        <v>177</v>
      </c>
      <c r="AD70" s="16" t="s">
        <v>177</v>
      </c>
      <c r="AE70" s="16" t="s">
        <v>177</v>
      </c>
      <c r="AF70" s="16" t="s">
        <v>177</v>
      </c>
      <c r="AG70" s="16" t="s">
        <v>177</v>
      </c>
      <c r="AH70" s="16" t="s">
        <v>177</v>
      </c>
      <c r="AI70" s="16" t="s">
        <v>177</v>
      </c>
      <c r="AJ70" s="16" t="s">
        <v>177</v>
      </c>
      <c r="AK70" s="16" t="s">
        <v>177</v>
      </c>
      <c r="AL70" s="16" t="s">
        <v>177</v>
      </c>
      <c r="AM70" s="16" t="s">
        <v>177</v>
      </c>
      <c r="AN70" s="16" t="s">
        <v>177</v>
      </c>
      <c r="AO70" s="16" t="s">
        <v>177</v>
      </c>
      <c r="AP70" s="16" t="s">
        <v>177</v>
      </c>
      <c r="AQ70" s="16" t="s">
        <v>177</v>
      </c>
      <c r="AR70" s="16" t="s">
        <v>177</v>
      </c>
      <c r="AS70" s="16" t="s">
        <v>177</v>
      </c>
    </row>
    <row r="71" spans="1:45" ht="47.25">
      <c r="A71" s="13" t="s">
        <v>149</v>
      </c>
      <c r="B71" s="14" t="s">
        <v>150</v>
      </c>
      <c r="C71" s="15" t="s">
        <v>80</v>
      </c>
      <c r="D71" s="16" t="s">
        <v>177</v>
      </c>
      <c r="E71" s="16" t="s">
        <v>177</v>
      </c>
      <c r="F71" s="16" t="s">
        <v>177</v>
      </c>
      <c r="G71" s="16" t="s">
        <v>177</v>
      </c>
      <c r="H71" s="16" t="s">
        <v>177</v>
      </c>
      <c r="I71" s="16" t="s">
        <v>177</v>
      </c>
      <c r="J71" s="16" t="s">
        <v>177</v>
      </c>
      <c r="K71" s="16" t="s">
        <v>177</v>
      </c>
      <c r="L71" s="16" t="s">
        <v>177</v>
      </c>
      <c r="M71" s="16" t="s">
        <v>177</v>
      </c>
      <c r="N71" s="16" t="s">
        <v>177</v>
      </c>
      <c r="O71" s="16" t="s">
        <v>177</v>
      </c>
      <c r="P71" s="16" t="s">
        <v>177</v>
      </c>
      <c r="Q71" s="16" t="s">
        <v>177</v>
      </c>
      <c r="R71" s="16" t="s">
        <v>177</v>
      </c>
      <c r="S71" s="16" t="s">
        <v>177</v>
      </c>
      <c r="T71" s="16" t="s">
        <v>177</v>
      </c>
      <c r="U71" s="16" t="s">
        <v>177</v>
      </c>
      <c r="V71" s="16" t="s">
        <v>177</v>
      </c>
      <c r="W71" s="16" t="s">
        <v>177</v>
      </c>
      <c r="X71" s="16" t="s">
        <v>177</v>
      </c>
      <c r="Y71" s="16" t="s">
        <v>177</v>
      </c>
      <c r="Z71" s="16" t="s">
        <v>177</v>
      </c>
      <c r="AA71" s="16" t="s">
        <v>177</v>
      </c>
      <c r="AB71" s="16" t="s">
        <v>177</v>
      </c>
      <c r="AC71" s="16" t="s">
        <v>177</v>
      </c>
      <c r="AD71" s="16" t="s">
        <v>177</v>
      </c>
      <c r="AE71" s="16" t="s">
        <v>177</v>
      </c>
      <c r="AF71" s="16" t="s">
        <v>177</v>
      </c>
      <c r="AG71" s="16" t="s">
        <v>177</v>
      </c>
      <c r="AH71" s="16" t="s">
        <v>177</v>
      </c>
      <c r="AI71" s="16" t="s">
        <v>177</v>
      </c>
      <c r="AJ71" s="16" t="s">
        <v>177</v>
      </c>
      <c r="AK71" s="16" t="s">
        <v>177</v>
      </c>
      <c r="AL71" s="16" t="s">
        <v>177</v>
      </c>
      <c r="AM71" s="16" t="s">
        <v>177</v>
      </c>
      <c r="AN71" s="16" t="s">
        <v>177</v>
      </c>
      <c r="AO71" s="16" t="s">
        <v>177</v>
      </c>
      <c r="AP71" s="16" t="s">
        <v>177</v>
      </c>
      <c r="AQ71" s="16" t="s">
        <v>177</v>
      </c>
      <c r="AR71" s="16" t="s">
        <v>177</v>
      </c>
      <c r="AS71" s="16" t="s">
        <v>177</v>
      </c>
    </row>
    <row r="72" spans="1:45" ht="47.25">
      <c r="A72" s="13" t="s">
        <v>151</v>
      </c>
      <c r="B72" s="14" t="s">
        <v>152</v>
      </c>
      <c r="C72" s="15" t="s">
        <v>80</v>
      </c>
      <c r="D72" s="16" t="s">
        <v>177</v>
      </c>
      <c r="E72" s="16" t="s">
        <v>177</v>
      </c>
      <c r="F72" s="16" t="s">
        <v>177</v>
      </c>
      <c r="G72" s="16" t="s">
        <v>177</v>
      </c>
      <c r="H72" s="16" t="s">
        <v>177</v>
      </c>
      <c r="I72" s="16" t="s">
        <v>177</v>
      </c>
      <c r="J72" s="16" t="s">
        <v>177</v>
      </c>
      <c r="K72" s="16" t="s">
        <v>177</v>
      </c>
      <c r="L72" s="16" t="s">
        <v>177</v>
      </c>
      <c r="M72" s="16" t="s">
        <v>177</v>
      </c>
      <c r="N72" s="16" t="s">
        <v>177</v>
      </c>
      <c r="O72" s="16" t="s">
        <v>177</v>
      </c>
      <c r="P72" s="16" t="s">
        <v>177</v>
      </c>
      <c r="Q72" s="16" t="s">
        <v>177</v>
      </c>
      <c r="R72" s="16" t="s">
        <v>177</v>
      </c>
      <c r="S72" s="16" t="s">
        <v>177</v>
      </c>
      <c r="T72" s="16" t="s">
        <v>177</v>
      </c>
      <c r="U72" s="16" t="s">
        <v>177</v>
      </c>
      <c r="V72" s="16" t="s">
        <v>177</v>
      </c>
      <c r="W72" s="16" t="s">
        <v>177</v>
      </c>
      <c r="X72" s="16" t="s">
        <v>177</v>
      </c>
      <c r="Y72" s="16" t="s">
        <v>177</v>
      </c>
      <c r="Z72" s="16" t="s">
        <v>177</v>
      </c>
      <c r="AA72" s="16" t="s">
        <v>177</v>
      </c>
      <c r="AB72" s="16" t="s">
        <v>177</v>
      </c>
      <c r="AC72" s="16" t="s">
        <v>177</v>
      </c>
      <c r="AD72" s="16" t="s">
        <v>177</v>
      </c>
      <c r="AE72" s="16" t="s">
        <v>177</v>
      </c>
      <c r="AF72" s="16" t="s">
        <v>177</v>
      </c>
      <c r="AG72" s="16" t="s">
        <v>177</v>
      </c>
      <c r="AH72" s="16" t="s">
        <v>177</v>
      </c>
      <c r="AI72" s="16" t="s">
        <v>177</v>
      </c>
      <c r="AJ72" s="16" t="s">
        <v>177</v>
      </c>
      <c r="AK72" s="16" t="s">
        <v>177</v>
      </c>
      <c r="AL72" s="16" t="s">
        <v>177</v>
      </c>
      <c r="AM72" s="16" t="s">
        <v>177</v>
      </c>
      <c r="AN72" s="16" t="s">
        <v>177</v>
      </c>
      <c r="AO72" s="16" t="s">
        <v>177</v>
      </c>
      <c r="AP72" s="16" t="s">
        <v>177</v>
      </c>
      <c r="AQ72" s="16" t="s">
        <v>177</v>
      </c>
      <c r="AR72" s="16" t="s">
        <v>177</v>
      </c>
      <c r="AS72" s="16" t="s">
        <v>177</v>
      </c>
    </row>
    <row r="73" spans="1:45" ht="47.25">
      <c r="A73" s="13" t="s">
        <v>153</v>
      </c>
      <c r="B73" s="14" t="s">
        <v>154</v>
      </c>
      <c r="C73" s="15" t="s">
        <v>80</v>
      </c>
      <c r="D73" s="16" t="s">
        <v>177</v>
      </c>
      <c r="E73" s="16" t="s">
        <v>177</v>
      </c>
      <c r="F73" s="16" t="s">
        <v>177</v>
      </c>
      <c r="G73" s="16" t="s">
        <v>177</v>
      </c>
      <c r="H73" s="16" t="s">
        <v>177</v>
      </c>
      <c r="I73" s="16" t="s">
        <v>177</v>
      </c>
      <c r="J73" s="16" t="s">
        <v>177</v>
      </c>
      <c r="K73" s="16" t="s">
        <v>177</v>
      </c>
      <c r="L73" s="16" t="s">
        <v>177</v>
      </c>
      <c r="M73" s="16" t="s">
        <v>177</v>
      </c>
      <c r="N73" s="16" t="s">
        <v>177</v>
      </c>
      <c r="O73" s="16" t="s">
        <v>177</v>
      </c>
      <c r="P73" s="16" t="s">
        <v>177</v>
      </c>
      <c r="Q73" s="16" t="s">
        <v>177</v>
      </c>
      <c r="R73" s="16" t="s">
        <v>177</v>
      </c>
      <c r="S73" s="16" t="s">
        <v>177</v>
      </c>
      <c r="T73" s="16" t="s">
        <v>177</v>
      </c>
      <c r="U73" s="16" t="s">
        <v>177</v>
      </c>
      <c r="V73" s="16" t="s">
        <v>177</v>
      </c>
      <c r="W73" s="16" t="s">
        <v>177</v>
      </c>
      <c r="X73" s="16" t="s">
        <v>177</v>
      </c>
      <c r="Y73" s="16" t="s">
        <v>177</v>
      </c>
      <c r="Z73" s="16" t="s">
        <v>177</v>
      </c>
      <c r="AA73" s="16" t="s">
        <v>177</v>
      </c>
      <c r="AB73" s="16" t="s">
        <v>177</v>
      </c>
      <c r="AC73" s="16" t="s">
        <v>177</v>
      </c>
      <c r="AD73" s="16" t="s">
        <v>177</v>
      </c>
      <c r="AE73" s="16" t="s">
        <v>177</v>
      </c>
      <c r="AF73" s="16" t="s">
        <v>177</v>
      </c>
      <c r="AG73" s="16" t="s">
        <v>177</v>
      </c>
      <c r="AH73" s="16" t="s">
        <v>177</v>
      </c>
      <c r="AI73" s="16" t="s">
        <v>177</v>
      </c>
      <c r="AJ73" s="16" t="s">
        <v>177</v>
      </c>
      <c r="AK73" s="16" t="s">
        <v>177</v>
      </c>
      <c r="AL73" s="16" t="s">
        <v>177</v>
      </c>
      <c r="AM73" s="16" t="s">
        <v>177</v>
      </c>
      <c r="AN73" s="16" t="s">
        <v>177</v>
      </c>
      <c r="AO73" s="16" t="s">
        <v>177</v>
      </c>
      <c r="AP73" s="16" t="s">
        <v>177</v>
      </c>
      <c r="AQ73" s="16" t="s">
        <v>177</v>
      </c>
      <c r="AR73" s="16" t="s">
        <v>177</v>
      </c>
      <c r="AS73" s="16" t="s">
        <v>177</v>
      </c>
    </row>
    <row r="74" spans="1:45" ht="47.25">
      <c r="A74" s="13" t="s">
        <v>155</v>
      </c>
      <c r="B74" s="14" t="s">
        <v>156</v>
      </c>
      <c r="C74" s="15" t="s">
        <v>80</v>
      </c>
      <c r="D74" s="16" t="s">
        <v>177</v>
      </c>
      <c r="E74" s="16" t="s">
        <v>177</v>
      </c>
      <c r="F74" s="16" t="s">
        <v>177</v>
      </c>
      <c r="G74" s="16" t="s">
        <v>177</v>
      </c>
      <c r="H74" s="16" t="s">
        <v>177</v>
      </c>
      <c r="I74" s="16" t="s">
        <v>177</v>
      </c>
      <c r="J74" s="16" t="s">
        <v>177</v>
      </c>
      <c r="K74" s="16" t="s">
        <v>177</v>
      </c>
      <c r="L74" s="16" t="s">
        <v>177</v>
      </c>
      <c r="M74" s="16" t="s">
        <v>177</v>
      </c>
      <c r="N74" s="16" t="s">
        <v>177</v>
      </c>
      <c r="O74" s="16" t="s">
        <v>177</v>
      </c>
      <c r="P74" s="16" t="s">
        <v>177</v>
      </c>
      <c r="Q74" s="16" t="s">
        <v>177</v>
      </c>
      <c r="R74" s="16" t="s">
        <v>177</v>
      </c>
      <c r="S74" s="16" t="s">
        <v>177</v>
      </c>
      <c r="T74" s="16" t="s">
        <v>177</v>
      </c>
      <c r="U74" s="16" t="s">
        <v>177</v>
      </c>
      <c r="V74" s="16" t="s">
        <v>177</v>
      </c>
      <c r="W74" s="16" t="s">
        <v>177</v>
      </c>
      <c r="X74" s="16" t="s">
        <v>177</v>
      </c>
      <c r="Y74" s="16" t="s">
        <v>177</v>
      </c>
      <c r="Z74" s="16" t="s">
        <v>177</v>
      </c>
      <c r="AA74" s="16" t="s">
        <v>177</v>
      </c>
      <c r="AB74" s="16" t="s">
        <v>177</v>
      </c>
      <c r="AC74" s="16" t="s">
        <v>177</v>
      </c>
      <c r="AD74" s="16" t="s">
        <v>177</v>
      </c>
      <c r="AE74" s="16" t="s">
        <v>177</v>
      </c>
      <c r="AF74" s="16" t="s">
        <v>177</v>
      </c>
      <c r="AG74" s="16" t="s">
        <v>177</v>
      </c>
      <c r="AH74" s="16" t="s">
        <v>177</v>
      </c>
      <c r="AI74" s="16" t="s">
        <v>177</v>
      </c>
      <c r="AJ74" s="16" t="s">
        <v>177</v>
      </c>
      <c r="AK74" s="16" t="s">
        <v>177</v>
      </c>
      <c r="AL74" s="16" t="s">
        <v>177</v>
      </c>
      <c r="AM74" s="16" t="s">
        <v>177</v>
      </c>
      <c r="AN74" s="16" t="s">
        <v>177</v>
      </c>
      <c r="AO74" s="16" t="s">
        <v>177</v>
      </c>
      <c r="AP74" s="16" t="s">
        <v>177</v>
      </c>
      <c r="AQ74" s="16" t="s">
        <v>177</v>
      </c>
      <c r="AR74" s="16" t="s">
        <v>177</v>
      </c>
      <c r="AS74" s="16" t="s">
        <v>177</v>
      </c>
    </row>
    <row r="75" spans="1:45" ht="54" customHeight="1">
      <c r="A75" s="18" t="s">
        <v>157</v>
      </c>
      <c r="B75" s="14" t="s">
        <v>158</v>
      </c>
      <c r="C75" s="15" t="s">
        <v>80</v>
      </c>
      <c r="D75" s="16" t="s">
        <v>177</v>
      </c>
      <c r="E75" s="16" t="s">
        <v>177</v>
      </c>
      <c r="F75" s="16" t="s">
        <v>177</v>
      </c>
      <c r="G75" s="16" t="s">
        <v>177</v>
      </c>
      <c r="H75" s="16" t="s">
        <v>177</v>
      </c>
      <c r="I75" s="16" t="s">
        <v>177</v>
      </c>
      <c r="J75" s="16" t="s">
        <v>177</v>
      </c>
      <c r="K75" s="16" t="s">
        <v>177</v>
      </c>
      <c r="L75" s="16" t="s">
        <v>177</v>
      </c>
      <c r="M75" s="16" t="s">
        <v>177</v>
      </c>
      <c r="N75" s="16" t="s">
        <v>177</v>
      </c>
      <c r="O75" s="16" t="s">
        <v>177</v>
      </c>
      <c r="P75" s="16" t="s">
        <v>177</v>
      </c>
      <c r="Q75" s="16" t="s">
        <v>177</v>
      </c>
      <c r="R75" s="16" t="s">
        <v>177</v>
      </c>
      <c r="S75" s="16" t="s">
        <v>177</v>
      </c>
      <c r="T75" s="16" t="s">
        <v>177</v>
      </c>
      <c r="U75" s="16" t="s">
        <v>177</v>
      </c>
      <c r="V75" s="16" t="s">
        <v>177</v>
      </c>
      <c r="W75" s="16" t="s">
        <v>177</v>
      </c>
      <c r="X75" s="16" t="s">
        <v>177</v>
      </c>
      <c r="Y75" s="16" t="s">
        <v>177</v>
      </c>
      <c r="Z75" s="16" t="s">
        <v>177</v>
      </c>
      <c r="AA75" s="16" t="s">
        <v>177</v>
      </c>
      <c r="AB75" s="16" t="s">
        <v>177</v>
      </c>
      <c r="AC75" s="16" t="s">
        <v>177</v>
      </c>
      <c r="AD75" s="16" t="s">
        <v>177</v>
      </c>
      <c r="AE75" s="16" t="s">
        <v>177</v>
      </c>
      <c r="AF75" s="16" t="s">
        <v>177</v>
      </c>
      <c r="AG75" s="16" t="s">
        <v>177</v>
      </c>
      <c r="AH75" s="16" t="s">
        <v>177</v>
      </c>
      <c r="AI75" s="16" t="s">
        <v>177</v>
      </c>
      <c r="AJ75" s="16" t="s">
        <v>177</v>
      </c>
      <c r="AK75" s="16" t="s">
        <v>177</v>
      </c>
      <c r="AL75" s="16" t="s">
        <v>177</v>
      </c>
      <c r="AM75" s="16" t="s">
        <v>177</v>
      </c>
      <c r="AN75" s="16" t="s">
        <v>177</v>
      </c>
      <c r="AO75" s="16" t="s">
        <v>177</v>
      </c>
      <c r="AP75" s="16" t="s">
        <v>177</v>
      </c>
      <c r="AQ75" s="16" t="s">
        <v>177</v>
      </c>
      <c r="AR75" s="16" t="s">
        <v>177</v>
      </c>
      <c r="AS75" s="16" t="s">
        <v>177</v>
      </c>
    </row>
    <row r="76" spans="1:45" ht="31.5">
      <c r="A76" s="13" t="s">
        <v>159</v>
      </c>
      <c r="B76" s="14" t="s">
        <v>160</v>
      </c>
      <c r="C76" s="15" t="s">
        <v>80</v>
      </c>
      <c r="D76" s="16" t="s">
        <v>177</v>
      </c>
      <c r="E76" s="16" t="s">
        <v>177</v>
      </c>
      <c r="F76" s="16" t="s">
        <v>177</v>
      </c>
      <c r="G76" s="16" t="s">
        <v>177</v>
      </c>
      <c r="H76" s="16" t="s">
        <v>177</v>
      </c>
      <c r="I76" s="16" t="s">
        <v>177</v>
      </c>
      <c r="J76" s="16" t="s">
        <v>177</v>
      </c>
      <c r="K76" s="16" t="s">
        <v>177</v>
      </c>
      <c r="L76" s="16" t="s">
        <v>177</v>
      </c>
      <c r="M76" s="16" t="s">
        <v>177</v>
      </c>
      <c r="N76" s="16" t="s">
        <v>177</v>
      </c>
      <c r="O76" s="16" t="s">
        <v>177</v>
      </c>
      <c r="P76" s="16" t="s">
        <v>177</v>
      </c>
      <c r="Q76" s="16" t="s">
        <v>177</v>
      </c>
      <c r="R76" s="16" t="s">
        <v>177</v>
      </c>
      <c r="S76" s="16" t="s">
        <v>177</v>
      </c>
      <c r="T76" s="16" t="s">
        <v>177</v>
      </c>
      <c r="U76" s="16" t="s">
        <v>177</v>
      </c>
      <c r="V76" s="16" t="s">
        <v>177</v>
      </c>
      <c r="W76" s="16" t="s">
        <v>177</v>
      </c>
      <c r="X76" s="16" t="s">
        <v>177</v>
      </c>
      <c r="Y76" s="16" t="s">
        <v>177</v>
      </c>
      <c r="Z76" s="16" t="s">
        <v>177</v>
      </c>
      <c r="AA76" s="16" t="s">
        <v>177</v>
      </c>
      <c r="AB76" s="16" t="s">
        <v>177</v>
      </c>
      <c r="AC76" s="16" t="s">
        <v>177</v>
      </c>
      <c r="AD76" s="16" t="s">
        <v>177</v>
      </c>
      <c r="AE76" s="16" t="s">
        <v>177</v>
      </c>
      <c r="AF76" s="16" t="s">
        <v>177</v>
      </c>
      <c r="AG76" s="16" t="s">
        <v>177</v>
      </c>
      <c r="AH76" s="16" t="s">
        <v>177</v>
      </c>
      <c r="AI76" s="16" t="s">
        <v>177</v>
      </c>
      <c r="AJ76" s="16" t="s">
        <v>177</v>
      </c>
      <c r="AK76" s="16" t="s">
        <v>177</v>
      </c>
      <c r="AL76" s="16" t="s">
        <v>177</v>
      </c>
      <c r="AM76" s="16" t="s">
        <v>177</v>
      </c>
      <c r="AN76" s="16" t="s">
        <v>177</v>
      </c>
      <c r="AO76" s="16" t="s">
        <v>177</v>
      </c>
      <c r="AP76" s="16" t="s">
        <v>177</v>
      </c>
      <c r="AQ76" s="16" t="s">
        <v>177</v>
      </c>
      <c r="AR76" s="16" t="s">
        <v>177</v>
      </c>
      <c r="AS76" s="16" t="s">
        <v>177</v>
      </c>
    </row>
    <row r="77" spans="1:45" ht="31.5">
      <c r="A77" s="13" t="s">
        <v>161</v>
      </c>
      <c r="B77" s="14" t="s">
        <v>162</v>
      </c>
      <c r="C77" s="15" t="s">
        <v>80</v>
      </c>
      <c r="D77" s="16" t="s">
        <v>177</v>
      </c>
      <c r="E77" s="16" t="s">
        <v>177</v>
      </c>
      <c r="F77" s="16" t="s">
        <v>177</v>
      </c>
      <c r="G77" s="16" t="s">
        <v>177</v>
      </c>
      <c r="H77" s="16" t="s">
        <v>177</v>
      </c>
      <c r="I77" s="16" t="s">
        <v>177</v>
      </c>
      <c r="J77" s="16" t="s">
        <v>177</v>
      </c>
      <c r="K77" s="16" t="s">
        <v>177</v>
      </c>
      <c r="L77" s="16" t="s">
        <v>177</v>
      </c>
      <c r="M77" s="16" t="s">
        <v>177</v>
      </c>
      <c r="N77" s="16" t="s">
        <v>177</v>
      </c>
      <c r="O77" s="16" t="s">
        <v>177</v>
      </c>
      <c r="P77" s="16" t="s">
        <v>177</v>
      </c>
      <c r="Q77" s="16" t="s">
        <v>177</v>
      </c>
      <c r="R77" s="16" t="s">
        <v>177</v>
      </c>
      <c r="S77" s="16" t="s">
        <v>177</v>
      </c>
      <c r="T77" s="16" t="s">
        <v>177</v>
      </c>
      <c r="U77" s="16" t="s">
        <v>177</v>
      </c>
      <c r="V77" s="16" t="s">
        <v>177</v>
      </c>
      <c r="W77" s="16" t="s">
        <v>177</v>
      </c>
      <c r="X77" s="16" t="s">
        <v>177</v>
      </c>
      <c r="Y77" s="16" t="s">
        <v>177</v>
      </c>
      <c r="Z77" s="16" t="s">
        <v>177</v>
      </c>
      <c r="AA77" s="16" t="s">
        <v>177</v>
      </c>
      <c r="AB77" s="16" t="s">
        <v>177</v>
      </c>
      <c r="AC77" s="16" t="s">
        <v>177</v>
      </c>
      <c r="AD77" s="16" t="s">
        <v>177</v>
      </c>
      <c r="AE77" s="16" t="s">
        <v>177</v>
      </c>
      <c r="AF77" s="16" t="s">
        <v>177</v>
      </c>
      <c r="AG77" s="16" t="s">
        <v>177</v>
      </c>
      <c r="AH77" s="16" t="s">
        <v>177</v>
      </c>
      <c r="AI77" s="16" t="s">
        <v>177</v>
      </c>
      <c r="AJ77" s="16" t="s">
        <v>177</v>
      </c>
      <c r="AK77" s="16" t="s">
        <v>177</v>
      </c>
      <c r="AL77" s="16" t="s">
        <v>177</v>
      </c>
      <c r="AM77" s="16" t="s">
        <v>177</v>
      </c>
      <c r="AN77" s="16" t="s">
        <v>177</v>
      </c>
      <c r="AO77" s="16" t="s">
        <v>177</v>
      </c>
      <c r="AP77" s="16" t="s">
        <v>177</v>
      </c>
      <c r="AQ77" s="16" t="s">
        <v>177</v>
      </c>
      <c r="AR77" s="16" t="s">
        <v>177</v>
      </c>
      <c r="AS77" s="16" t="s">
        <v>177</v>
      </c>
    </row>
    <row r="78" spans="1:45" ht="63">
      <c r="A78" s="13" t="s">
        <v>163</v>
      </c>
      <c r="B78" s="14" t="s">
        <v>164</v>
      </c>
      <c r="C78" s="15" t="s">
        <v>80</v>
      </c>
      <c r="D78" s="16" t="s">
        <v>177</v>
      </c>
      <c r="E78" s="16" t="s">
        <v>177</v>
      </c>
      <c r="F78" s="16" t="s">
        <v>177</v>
      </c>
      <c r="G78" s="16" t="s">
        <v>177</v>
      </c>
      <c r="H78" s="16" t="s">
        <v>177</v>
      </c>
      <c r="I78" s="16" t="s">
        <v>177</v>
      </c>
      <c r="J78" s="16" t="s">
        <v>177</v>
      </c>
      <c r="K78" s="16" t="s">
        <v>177</v>
      </c>
      <c r="L78" s="16" t="s">
        <v>177</v>
      </c>
      <c r="M78" s="16" t="s">
        <v>177</v>
      </c>
      <c r="N78" s="16" t="s">
        <v>177</v>
      </c>
      <c r="O78" s="16" t="s">
        <v>177</v>
      </c>
      <c r="P78" s="16" t="s">
        <v>177</v>
      </c>
      <c r="Q78" s="16" t="s">
        <v>177</v>
      </c>
      <c r="R78" s="16" t="s">
        <v>177</v>
      </c>
      <c r="S78" s="16" t="s">
        <v>177</v>
      </c>
      <c r="T78" s="16" t="s">
        <v>177</v>
      </c>
      <c r="U78" s="16" t="s">
        <v>177</v>
      </c>
      <c r="V78" s="16" t="s">
        <v>177</v>
      </c>
      <c r="W78" s="16" t="s">
        <v>177</v>
      </c>
      <c r="X78" s="16" t="s">
        <v>177</v>
      </c>
      <c r="Y78" s="16" t="s">
        <v>177</v>
      </c>
      <c r="Z78" s="16" t="s">
        <v>177</v>
      </c>
      <c r="AA78" s="16" t="s">
        <v>177</v>
      </c>
      <c r="AB78" s="16" t="s">
        <v>177</v>
      </c>
      <c r="AC78" s="16" t="s">
        <v>177</v>
      </c>
      <c r="AD78" s="16" t="s">
        <v>177</v>
      </c>
      <c r="AE78" s="16" t="s">
        <v>177</v>
      </c>
      <c r="AF78" s="16" t="s">
        <v>177</v>
      </c>
      <c r="AG78" s="16" t="s">
        <v>177</v>
      </c>
      <c r="AH78" s="16" t="s">
        <v>177</v>
      </c>
      <c r="AI78" s="16" t="s">
        <v>177</v>
      </c>
      <c r="AJ78" s="16" t="s">
        <v>177</v>
      </c>
      <c r="AK78" s="16" t="s">
        <v>177</v>
      </c>
      <c r="AL78" s="16" t="s">
        <v>177</v>
      </c>
      <c r="AM78" s="16" t="s">
        <v>177</v>
      </c>
      <c r="AN78" s="16" t="s">
        <v>177</v>
      </c>
      <c r="AO78" s="16" t="s">
        <v>177</v>
      </c>
      <c r="AP78" s="16" t="s">
        <v>177</v>
      </c>
      <c r="AQ78" s="16" t="s">
        <v>177</v>
      </c>
      <c r="AR78" s="16" t="s">
        <v>177</v>
      </c>
      <c r="AS78" s="16" t="s">
        <v>177</v>
      </c>
    </row>
    <row r="79" spans="1:45" ht="47.25">
      <c r="A79" s="13" t="s">
        <v>165</v>
      </c>
      <c r="B79" s="14" t="s">
        <v>166</v>
      </c>
      <c r="C79" s="15" t="s">
        <v>80</v>
      </c>
      <c r="D79" s="16" t="s">
        <v>177</v>
      </c>
      <c r="E79" s="16" t="s">
        <v>177</v>
      </c>
      <c r="F79" s="16" t="s">
        <v>177</v>
      </c>
      <c r="G79" s="16" t="s">
        <v>177</v>
      </c>
      <c r="H79" s="16" t="s">
        <v>177</v>
      </c>
      <c r="I79" s="16" t="s">
        <v>177</v>
      </c>
      <c r="J79" s="16" t="s">
        <v>177</v>
      </c>
      <c r="K79" s="16" t="s">
        <v>177</v>
      </c>
      <c r="L79" s="16" t="s">
        <v>177</v>
      </c>
      <c r="M79" s="16" t="s">
        <v>177</v>
      </c>
      <c r="N79" s="16" t="s">
        <v>177</v>
      </c>
      <c r="O79" s="16" t="s">
        <v>177</v>
      </c>
      <c r="P79" s="16" t="s">
        <v>177</v>
      </c>
      <c r="Q79" s="16" t="s">
        <v>177</v>
      </c>
      <c r="R79" s="16" t="s">
        <v>177</v>
      </c>
      <c r="S79" s="16" t="s">
        <v>177</v>
      </c>
      <c r="T79" s="16" t="s">
        <v>177</v>
      </c>
      <c r="U79" s="16" t="s">
        <v>177</v>
      </c>
      <c r="V79" s="16" t="s">
        <v>177</v>
      </c>
      <c r="W79" s="16" t="s">
        <v>177</v>
      </c>
      <c r="X79" s="16" t="s">
        <v>177</v>
      </c>
      <c r="Y79" s="16" t="s">
        <v>177</v>
      </c>
      <c r="Z79" s="16" t="s">
        <v>177</v>
      </c>
      <c r="AA79" s="16" t="s">
        <v>177</v>
      </c>
      <c r="AB79" s="16" t="s">
        <v>177</v>
      </c>
      <c r="AC79" s="16" t="s">
        <v>177</v>
      </c>
      <c r="AD79" s="16" t="s">
        <v>177</v>
      </c>
      <c r="AE79" s="16" t="s">
        <v>177</v>
      </c>
      <c r="AF79" s="16" t="s">
        <v>177</v>
      </c>
      <c r="AG79" s="16" t="s">
        <v>177</v>
      </c>
      <c r="AH79" s="16" t="s">
        <v>177</v>
      </c>
      <c r="AI79" s="16" t="s">
        <v>177</v>
      </c>
      <c r="AJ79" s="16" t="s">
        <v>177</v>
      </c>
      <c r="AK79" s="16" t="s">
        <v>177</v>
      </c>
      <c r="AL79" s="16" t="s">
        <v>177</v>
      </c>
      <c r="AM79" s="16" t="s">
        <v>177</v>
      </c>
      <c r="AN79" s="16" t="s">
        <v>177</v>
      </c>
      <c r="AO79" s="16" t="s">
        <v>177</v>
      </c>
      <c r="AP79" s="16" t="s">
        <v>177</v>
      </c>
      <c r="AQ79" s="16" t="s">
        <v>177</v>
      </c>
      <c r="AR79" s="16" t="s">
        <v>177</v>
      </c>
      <c r="AS79" s="16" t="s">
        <v>177</v>
      </c>
    </row>
    <row r="80" spans="1:45" ht="47.25">
      <c r="A80" s="13" t="s">
        <v>167</v>
      </c>
      <c r="B80" s="14" t="s">
        <v>168</v>
      </c>
      <c r="C80" s="15" t="s">
        <v>80</v>
      </c>
      <c r="D80" s="16" t="s">
        <v>177</v>
      </c>
      <c r="E80" s="16" t="s">
        <v>177</v>
      </c>
      <c r="F80" s="16" t="s">
        <v>177</v>
      </c>
      <c r="G80" s="16" t="s">
        <v>177</v>
      </c>
      <c r="H80" s="16" t="s">
        <v>177</v>
      </c>
      <c r="I80" s="16" t="s">
        <v>177</v>
      </c>
      <c r="J80" s="16" t="s">
        <v>177</v>
      </c>
      <c r="K80" s="16" t="s">
        <v>177</v>
      </c>
      <c r="L80" s="16" t="s">
        <v>177</v>
      </c>
      <c r="M80" s="16" t="s">
        <v>177</v>
      </c>
      <c r="N80" s="16" t="s">
        <v>177</v>
      </c>
      <c r="O80" s="16" t="s">
        <v>177</v>
      </c>
      <c r="P80" s="16" t="s">
        <v>177</v>
      </c>
      <c r="Q80" s="16" t="s">
        <v>177</v>
      </c>
      <c r="R80" s="16" t="s">
        <v>177</v>
      </c>
      <c r="S80" s="16" t="s">
        <v>177</v>
      </c>
      <c r="T80" s="16" t="s">
        <v>177</v>
      </c>
      <c r="U80" s="16" t="s">
        <v>177</v>
      </c>
      <c r="V80" s="16" t="s">
        <v>177</v>
      </c>
      <c r="W80" s="16" t="s">
        <v>177</v>
      </c>
      <c r="X80" s="16" t="s">
        <v>177</v>
      </c>
      <c r="Y80" s="16" t="s">
        <v>177</v>
      </c>
      <c r="Z80" s="16" t="s">
        <v>177</v>
      </c>
      <c r="AA80" s="16" t="s">
        <v>177</v>
      </c>
      <c r="AB80" s="16" t="s">
        <v>177</v>
      </c>
      <c r="AC80" s="16" t="s">
        <v>177</v>
      </c>
      <c r="AD80" s="16" t="s">
        <v>177</v>
      </c>
      <c r="AE80" s="16" t="s">
        <v>177</v>
      </c>
      <c r="AF80" s="16" t="s">
        <v>177</v>
      </c>
      <c r="AG80" s="16" t="s">
        <v>177</v>
      </c>
      <c r="AH80" s="16" t="s">
        <v>177</v>
      </c>
      <c r="AI80" s="16" t="s">
        <v>177</v>
      </c>
      <c r="AJ80" s="16" t="s">
        <v>177</v>
      </c>
      <c r="AK80" s="16" t="s">
        <v>177</v>
      </c>
      <c r="AL80" s="16" t="s">
        <v>177</v>
      </c>
      <c r="AM80" s="16" t="s">
        <v>177</v>
      </c>
      <c r="AN80" s="16" t="s">
        <v>177</v>
      </c>
      <c r="AO80" s="16" t="s">
        <v>177</v>
      </c>
      <c r="AP80" s="16" t="s">
        <v>177</v>
      </c>
      <c r="AQ80" s="16" t="s">
        <v>177</v>
      </c>
      <c r="AR80" s="16" t="s">
        <v>177</v>
      </c>
      <c r="AS80" s="16" t="s">
        <v>177</v>
      </c>
    </row>
    <row r="81" spans="1:45" ht="31.5">
      <c r="A81" s="13" t="s">
        <v>169</v>
      </c>
      <c r="B81" s="14" t="s">
        <v>170</v>
      </c>
      <c r="C81" s="15" t="s">
        <v>80</v>
      </c>
      <c r="D81" s="16" t="s">
        <v>177</v>
      </c>
      <c r="E81" s="16" t="s">
        <v>177</v>
      </c>
      <c r="F81" s="16" t="s">
        <v>177</v>
      </c>
      <c r="G81" s="16" t="s">
        <v>177</v>
      </c>
      <c r="H81" s="16" t="s">
        <v>177</v>
      </c>
      <c r="I81" s="16" t="s">
        <v>177</v>
      </c>
      <c r="J81" s="16" t="s">
        <v>177</v>
      </c>
      <c r="K81" s="16" t="s">
        <v>177</v>
      </c>
      <c r="L81" s="16" t="s">
        <v>177</v>
      </c>
      <c r="M81" s="16" t="s">
        <v>177</v>
      </c>
      <c r="N81" s="16" t="s">
        <v>177</v>
      </c>
      <c r="O81" s="16" t="s">
        <v>177</v>
      </c>
      <c r="P81" s="16" t="s">
        <v>177</v>
      </c>
      <c r="Q81" s="16" t="s">
        <v>177</v>
      </c>
      <c r="R81" s="16" t="s">
        <v>177</v>
      </c>
      <c r="S81" s="16" t="s">
        <v>177</v>
      </c>
      <c r="T81" s="16" t="s">
        <v>177</v>
      </c>
      <c r="U81" s="16" t="s">
        <v>177</v>
      </c>
      <c r="V81" s="16" t="s">
        <v>177</v>
      </c>
      <c r="W81" s="16" t="s">
        <v>177</v>
      </c>
      <c r="X81" s="16" t="s">
        <v>177</v>
      </c>
      <c r="Y81" s="16" t="s">
        <v>177</v>
      </c>
      <c r="Z81" s="16" t="s">
        <v>177</v>
      </c>
      <c r="AA81" s="16" t="s">
        <v>177</v>
      </c>
      <c r="AB81" s="16" t="s">
        <v>177</v>
      </c>
      <c r="AC81" s="16" t="s">
        <v>177</v>
      </c>
      <c r="AD81" s="16" t="s">
        <v>177</v>
      </c>
      <c r="AE81" s="16" t="s">
        <v>177</v>
      </c>
      <c r="AF81" s="16" t="s">
        <v>177</v>
      </c>
      <c r="AG81" s="16" t="s">
        <v>177</v>
      </c>
      <c r="AH81" s="16" t="s">
        <v>177</v>
      </c>
      <c r="AI81" s="16" t="s">
        <v>177</v>
      </c>
      <c r="AJ81" s="16" t="s">
        <v>177</v>
      </c>
      <c r="AK81" s="16" t="s">
        <v>177</v>
      </c>
      <c r="AL81" s="16" t="s">
        <v>177</v>
      </c>
      <c r="AM81" s="16" t="s">
        <v>177</v>
      </c>
      <c r="AN81" s="16" t="s">
        <v>177</v>
      </c>
      <c r="AO81" s="16" t="s">
        <v>177</v>
      </c>
      <c r="AP81" s="16" t="s">
        <v>177</v>
      </c>
      <c r="AQ81" s="16" t="s">
        <v>177</v>
      </c>
      <c r="AR81" s="16" t="s">
        <v>177</v>
      </c>
      <c r="AS81" s="16" t="s">
        <v>177</v>
      </c>
    </row>
    <row r="82" spans="1:45" ht="31.5">
      <c r="A82" s="13" t="s">
        <v>171</v>
      </c>
      <c r="B82" s="14" t="s">
        <v>172</v>
      </c>
      <c r="C82" s="15" t="s">
        <v>80</v>
      </c>
      <c r="D82" s="16" t="s">
        <v>177</v>
      </c>
      <c r="E82" s="16" t="s">
        <v>177</v>
      </c>
      <c r="F82" s="16" t="s">
        <v>177</v>
      </c>
      <c r="G82" s="16" t="s">
        <v>177</v>
      </c>
      <c r="H82" s="16" t="s">
        <v>177</v>
      </c>
      <c r="I82" s="16" t="s">
        <v>177</v>
      </c>
      <c r="J82" s="16" t="s">
        <v>177</v>
      </c>
      <c r="K82" s="16" t="s">
        <v>177</v>
      </c>
      <c r="L82" s="16" t="s">
        <v>177</v>
      </c>
      <c r="M82" s="16" t="s">
        <v>177</v>
      </c>
      <c r="N82" s="16" t="s">
        <v>177</v>
      </c>
      <c r="O82" s="16" t="s">
        <v>177</v>
      </c>
      <c r="P82" s="16" t="s">
        <v>177</v>
      </c>
      <c r="Q82" s="16" t="s">
        <v>177</v>
      </c>
      <c r="R82" s="16" t="s">
        <v>177</v>
      </c>
      <c r="S82" s="16" t="s">
        <v>177</v>
      </c>
      <c r="T82" s="16" t="s">
        <v>177</v>
      </c>
      <c r="U82" s="16" t="s">
        <v>177</v>
      </c>
      <c r="V82" s="16" t="s">
        <v>177</v>
      </c>
      <c r="W82" s="16" t="s">
        <v>177</v>
      </c>
      <c r="X82" s="16" t="s">
        <v>177</v>
      </c>
      <c r="Y82" s="16" t="s">
        <v>177</v>
      </c>
      <c r="Z82" s="16" t="s">
        <v>177</v>
      </c>
      <c r="AA82" s="16" t="s">
        <v>177</v>
      </c>
      <c r="AB82" s="16" t="s">
        <v>177</v>
      </c>
      <c r="AC82" s="16" t="s">
        <v>177</v>
      </c>
      <c r="AD82" s="16" t="s">
        <v>177</v>
      </c>
      <c r="AE82" s="16" t="s">
        <v>177</v>
      </c>
      <c r="AF82" s="16" t="s">
        <v>177</v>
      </c>
      <c r="AG82" s="16" t="s">
        <v>177</v>
      </c>
      <c r="AH82" s="16" t="s">
        <v>177</v>
      </c>
      <c r="AI82" s="16" t="s">
        <v>177</v>
      </c>
      <c r="AJ82" s="16" t="s">
        <v>177</v>
      </c>
      <c r="AK82" s="16" t="s">
        <v>177</v>
      </c>
      <c r="AL82" s="16" t="s">
        <v>177</v>
      </c>
      <c r="AM82" s="16" t="s">
        <v>177</v>
      </c>
      <c r="AN82" s="16" t="s">
        <v>177</v>
      </c>
      <c r="AO82" s="16" t="s">
        <v>177</v>
      </c>
      <c r="AP82" s="16" t="s">
        <v>177</v>
      </c>
      <c r="AQ82" s="16" t="s">
        <v>177</v>
      </c>
      <c r="AR82" s="16" t="s">
        <v>177</v>
      </c>
      <c r="AS82" s="16" t="s">
        <v>177</v>
      </c>
    </row>
    <row r="83" spans="1:45" ht="15.75">
      <c r="A83" s="13" t="s">
        <v>173</v>
      </c>
      <c r="B83" s="14" t="s">
        <v>174</v>
      </c>
      <c r="C83" s="15" t="s">
        <v>80</v>
      </c>
      <c r="D83" s="16" t="s">
        <v>177</v>
      </c>
      <c r="E83" s="16" t="s">
        <v>177</v>
      </c>
      <c r="F83" s="16" t="s">
        <v>177</v>
      </c>
      <c r="G83" s="16" t="s">
        <v>177</v>
      </c>
      <c r="H83" s="16" t="s">
        <v>177</v>
      </c>
      <c r="I83" s="16" t="s">
        <v>177</v>
      </c>
      <c r="J83" s="16" t="s">
        <v>177</v>
      </c>
      <c r="K83" s="16" t="s">
        <v>177</v>
      </c>
      <c r="L83" s="16" t="s">
        <v>177</v>
      </c>
      <c r="M83" s="16" t="s">
        <v>177</v>
      </c>
      <c r="N83" s="16" t="s">
        <v>177</v>
      </c>
      <c r="O83" s="16" t="s">
        <v>177</v>
      </c>
      <c r="P83" s="16" t="s">
        <v>177</v>
      </c>
      <c r="Q83" s="16" t="s">
        <v>177</v>
      </c>
      <c r="R83" s="16" t="s">
        <v>177</v>
      </c>
      <c r="S83" s="16" t="s">
        <v>177</v>
      </c>
      <c r="T83" s="16" t="s">
        <v>177</v>
      </c>
      <c r="U83" s="16" t="s">
        <v>177</v>
      </c>
      <c r="V83" s="16" t="s">
        <v>177</v>
      </c>
      <c r="W83" s="16" t="s">
        <v>177</v>
      </c>
      <c r="X83" s="16" t="s">
        <v>177</v>
      </c>
      <c r="Y83" s="16" t="s">
        <v>177</v>
      </c>
      <c r="Z83" s="16" t="s">
        <v>177</v>
      </c>
      <c r="AA83" s="16" t="s">
        <v>177</v>
      </c>
      <c r="AB83" s="16" t="s">
        <v>177</v>
      </c>
      <c r="AC83" s="16" t="s">
        <v>177</v>
      </c>
      <c r="AD83" s="16" t="s">
        <v>177</v>
      </c>
      <c r="AE83" s="16" t="s">
        <v>177</v>
      </c>
      <c r="AF83" s="16" t="s">
        <v>177</v>
      </c>
      <c r="AG83" s="16" t="s">
        <v>177</v>
      </c>
      <c r="AH83" s="16" t="s">
        <v>177</v>
      </c>
      <c r="AI83" s="16" t="s">
        <v>177</v>
      </c>
      <c r="AJ83" s="16" t="s">
        <v>177</v>
      </c>
      <c r="AK83" s="16" t="s">
        <v>177</v>
      </c>
      <c r="AL83" s="16" t="s">
        <v>177</v>
      </c>
      <c r="AM83" s="16" t="s">
        <v>177</v>
      </c>
      <c r="AN83" s="16" t="s">
        <v>177</v>
      </c>
      <c r="AO83" s="16" t="s">
        <v>177</v>
      </c>
      <c r="AP83" s="16" t="s">
        <v>177</v>
      </c>
      <c r="AQ83" s="16" t="s">
        <v>177</v>
      </c>
      <c r="AR83" s="16" t="s">
        <v>177</v>
      </c>
      <c r="AS83" s="16" t="s">
        <v>177</v>
      </c>
    </row>
  </sheetData>
  <mergeCells count="40">
    <mergeCell ref="A12:AS12"/>
    <mergeCell ref="A4:AS4"/>
    <mergeCell ref="A5:AS5"/>
    <mergeCell ref="A7:AS7"/>
    <mergeCell ref="A8:AS8"/>
    <mergeCell ref="A10:AS10"/>
    <mergeCell ref="A13:AS13"/>
    <mergeCell ref="A15:AS15"/>
    <mergeCell ref="A16:A19"/>
    <mergeCell ref="B16:B19"/>
    <mergeCell ref="C16:C19"/>
    <mergeCell ref="D16:AS16"/>
    <mergeCell ref="D17:O17"/>
    <mergeCell ref="P17:W17"/>
    <mergeCell ref="X17:AC17"/>
    <mergeCell ref="AD17:AG17"/>
    <mergeCell ref="AB18:AC18"/>
    <mergeCell ref="AH17:AM17"/>
    <mergeCell ref="AN17:AQ17"/>
    <mergeCell ref="AR17:AS17"/>
    <mergeCell ref="D18:E18"/>
    <mergeCell ref="F18:G18"/>
    <mergeCell ref="H18:I18"/>
    <mergeCell ref="J18:K18"/>
    <mergeCell ref="L18:M18"/>
    <mergeCell ref="N18:O18"/>
    <mergeCell ref="P18:Q18"/>
    <mergeCell ref="R18:S18"/>
    <mergeCell ref="T18:U18"/>
    <mergeCell ref="V18:W18"/>
    <mergeCell ref="X18:Y18"/>
    <mergeCell ref="Z18:AA18"/>
    <mergeCell ref="AP18:AQ18"/>
    <mergeCell ref="AR18:AS18"/>
    <mergeCell ref="AD18:AE18"/>
    <mergeCell ref="AF18:AG18"/>
    <mergeCell ref="AH18:AI18"/>
    <mergeCell ref="AJ18:AK18"/>
    <mergeCell ref="AL18:AM18"/>
    <mergeCell ref="AN18:AO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01_4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ekushnirov</dc:creator>
  <cp:lastModifiedBy>nte_MorozovDS</cp:lastModifiedBy>
  <dcterms:created xsi:type="dcterms:W3CDTF">2024-10-14T15:36:28Z</dcterms:created>
  <dcterms:modified xsi:type="dcterms:W3CDTF">2025-09-11T05:33:09Z</dcterms:modified>
</cp:coreProperties>
</file>